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Herren" sheetId="1" r:id="rId1"/>
    <sheet name="Damen" sheetId="2" r:id="rId2"/>
  </sheets>
  <definedNames/>
  <calcPr fullCalcOnLoad="1"/>
</workbook>
</file>

<file path=xl/sharedStrings.xml><?xml version="1.0" encoding="utf-8"?>
<sst xmlns="http://schemas.openxmlformats.org/spreadsheetml/2006/main" count="742" uniqueCount="388">
  <si>
    <t>L</t>
  </si>
  <si>
    <t>Barth</t>
  </si>
  <si>
    <t>Alexander</t>
  </si>
  <si>
    <t>M 35</t>
  </si>
  <si>
    <t>Bürgervereinigung Burgst.</t>
  </si>
  <si>
    <t>M</t>
  </si>
  <si>
    <t>Bauer</t>
  </si>
  <si>
    <t>Michael</t>
  </si>
  <si>
    <t>M 40</t>
  </si>
  <si>
    <t>LT Auenwald e.V.</t>
  </si>
  <si>
    <t>Eberhard</t>
  </si>
  <si>
    <t>M 55</t>
  </si>
  <si>
    <t>LT Auenwald</t>
  </si>
  <si>
    <t>Bittighofer</t>
  </si>
  <si>
    <t>Joachim</t>
  </si>
  <si>
    <t>M 45</t>
  </si>
  <si>
    <t>TSG Backnang Judo</t>
  </si>
  <si>
    <t>Bordt</t>
  </si>
  <si>
    <t>Roland</t>
  </si>
  <si>
    <t>LT Auenwald/Spiegelberg</t>
  </si>
  <si>
    <t>Braun</t>
  </si>
  <si>
    <t>Bernd</t>
  </si>
  <si>
    <t>M 50</t>
  </si>
  <si>
    <t>Murrtal - Runners</t>
  </si>
  <si>
    <t>Broß</t>
  </si>
  <si>
    <t>Werner</t>
  </si>
  <si>
    <t>M 75</t>
  </si>
  <si>
    <t>TV Sinsheim 1861</t>
  </si>
  <si>
    <t>Bucka</t>
  </si>
  <si>
    <t>Stefan</t>
  </si>
  <si>
    <t>Weinstadt</t>
  </si>
  <si>
    <t>Bühler</t>
  </si>
  <si>
    <t>Ekkehard</t>
  </si>
  <si>
    <t>M40</t>
  </si>
  <si>
    <t>Murrhardt</t>
  </si>
  <si>
    <t>De Noni</t>
  </si>
  <si>
    <t>Steffen</t>
  </si>
  <si>
    <t>Kieferorthopädie Dr. Fuchs</t>
  </si>
  <si>
    <t>Deininger</t>
  </si>
  <si>
    <t>Gerald</t>
  </si>
  <si>
    <t>Weissach</t>
  </si>
  <si>
    <t>Erhardt</t>
  </si>
  <si>
    <t>Hans-Georg</t>
  </si>
  <si>
    <t>M45</t>
  </si>
  <si>
    <t>Sechselberg Runners</t>
  </si>
  <si>
    <t>Filker</t>
  </si>
  <si>
    <t>Hans-Walter</t>
  </si>
  <si>
    <t>NSU-Triathlon</t>
  </si>
  <si>
    <t>Frank</t>
  </si>
  <si>
    <t>Jürgen</t>
  </si>
  <si>
    <t>LG Neuhütten</t>
  </si>
  <si>
    <t>Friederichs</t>
  </si>
  <si>
    <t>Thomas</t>
  </si>
  <si>
    <t>M 30</t>
  </si>
  <si>
    <t>Backnang</t>
  </si>
  <si>
    <t>Friz</t>
  </si>
  <si>
    <t>Erhard</t>
  </si>
  <si>
    <t>TV Oppenweiler</t>
  </si>
  <si>
    <t>S</t>
  </si>
  <si>
    <t>Gruber</t>
  </si>
  <si>
    <t>Gernot</t>
  </si>
  <si>
    <t>Sportkreis</t>
  </si>
  <si>
    <t>Günther</t>
  </si>
  <si>
    <t>Maurer</t>
  </si>
  <si>
    <t>M60</t>
  </si>
  <si>
    <t>Kleinaspach</t>
  </si>
  <si>
    <t>Hamann</t>
  </si>
  <si>
    <t>Falk</t>
  </si>
  <si>
    <t>M35</t>
  </si>
  <si>
    <t>just4fun</t>
  </si>
  <si>
    <t>Hauser</t>
  </si>
  <si>
    <t>Armin</t>
  </si>
  <si>
    <t>Schneckenläufer</t>
  </si>
  <si>
    <t>Hellmann</t>
  </si>
  <si>
    <t>Peter</t>
  </si>
  <si>
    <t>M 60</t>
  </si>
  <si>
    <t>Herb</t>
  </si>
  <si>
    <t>Hiller</t>
  </si>
  <si>
    <t>Kai</t>
  </si>
  <si>
    <t>MHK</t>
  </si>
  <si>
    <t>LG Weissacher Tal</t>
  </si>
  <si>
    <t>Hilt</t>
  </si>
  <si>
    <t>Florian</t>
  </si>
  <si>
    <t>Sulzbach</t>
  </si>
  <si>
    <t>Huber</t>
  </si>
  <si>
    <t>Matthias</t>
  </si>
  <si>
    <t>LG Backnang</t>
  </si>
  <si>
    <t>XL</t>
  </si>
  <si>
    <t>Hufen</t>
  </si>
  <si>
    <t>Christoph</t>
  </si>
  <si>
    <t>Jaschke</t>
  </si>
  <si>
    <t>Benjamin</t>
  </si>
  <si>
    <t>M30</t>
  </si>
  <si>
    <t>Wanderfreunde Reichenberg</t>
  </si>
  <si>
    <t>Jope</t>
  </si>
  <si>
    <t>XXL</t>
  </si>
  <si>
    <t>Judez Luque</t>
  </si>
  <si>
    <t>Pascual</t>
  </si>
  <si>
    <t>Kirchberg / Murr</t>
  </si>
  <si>
    <t>Kaiser</t>
  </si>
  <si>
    <t>Horst</t>
  </si>
  <si>
    <t>TB Beinstein</t>
  </si>
  <si>
    <t xml:space="preserve">Kaumeyer </t>
  </si>
  <si>
    <t>Markus</t>
  </si>
  <si>
    <t>PSV Backnang</t>
  </si>
  <si>
    <t>Kemmler</t>
  </si>
  <si>
    <t>Götz</t>
  </si>
  <si>
    <t>DLRG Backnang</t>
  </si>
  <si>
    <t>Kern</t>
  </si>
  <si>
    <t>M50</t>
  </si>
  <si>
    <t>TSV Hüttlingen</t>
  </si>
  <si>
    <t>Kling</t>
  </si>
  <si>
    <t>Marc-Andre</t>
  </si>
  <si>
    <t>TSV Willsbach</t>
  </si>
  <si>
    <t>Klink</t>
  </si>
  <si>
    <t>Martin</t>
  </si>
  <si>
    <t>Sulzbach/Murr</t>
  </si>
  <si>
    <t>Klittmann</t>
  </si>
  <si>
    <t>Ernst</t>
  </si>
  <si>
    <t>M 70</t>
  </si>
  <si>
    <t>EK Heilbronn</t>
  </si>
  <si>
    <t>Koppitz</t>
  </si>
  <si>
    <t>Winterbach/TSG Backnang</t>
  </si>
  <si>
    <t>Körber</t>
  </si>
  <si>
    <t>Rene</t>
  </si>
  <si>
    <t>Hot Socks Leutenbach</t>
  </si>
  <si>
    <t>Korinek</t>
  </si>
  <si>
    <t>Kreutzmann</t>
  </si>
  <si>
    <t>Ferdinand</t>
  </si>
  <si>
    <t>JU 18</t>
  </si>
  <si>
    <t>Weissach im Tal</t>
  </si>
  <si>
    <t>Kugler</t>
  </si>
  <si>
    <t>MINOVA Altütte</t>
  </si>
  <si>
    <t>Kühnle</t>
  </si>
  <si>
    <t>Großerlach</t>
  </si>
  <si>
    <t>Kurz</t>
  </si>
  <si>
    <t>Oliver</t>
  </si>
  <si>
    <t>VFL Waiblingen Triathlon</t>
  </si>
  <si>
    <t xml:space="preserve"> </t>
  </si>
  <si>
    <t>Lang</t>
  </si>
  <si>
    <t>Dieter</t>
  </si>
  <si>
    <t>CLASSIC KINDERMODEN LAUFFEN</t>
  </si>
  <si>
    <t>Langer</t>
  </si>
  <si>
    <t>M55</t>
  </si>
  <si>
    <t>Aspach</t>
  </si>
  <si>
    <t>Lindacher</t>
  </si>
  <si>
    <t>Detlef</t>
  </si>
  <si>
    <t>Lück</t>
  </si>
  <si>
    <t>Volker</t>
  </si>
  <si>
    <t>Maier</t>
  </si>
  <si>
    <t>Eugen</t>
  </si>
  <si>
    <t>M 65</t>
  </si>
  <si>
    <t>Nassach</t>
  </si>
  <si>
    <t>Lauftreff Auenwald e.V.</t>
  </si>
  <si>
    <t>Mehrmann</t>
  </si>
  <si>
    <t>Michler</t>
  </si>
  <si>
    <t>Gerd</t>
  </si>
  <si>
    <t>amnestiy international</t>
  </si>
  <si>
    <t>Mönch</t>
  </si>
  <si>
    <t>Uwe</t>
  </si>
  <si>
    <t>LT Backnang</t>
  </si>
  <si>
    <t>Müller</t>
  </si>
  <si>
    <t>Philipp</t>
  </si>
  <si>
    <t>Korb</t>
  </si>
  <si>
    <t>Harry</t>
  </si>
  <si>
    <t>Naumann</t>
  </si>
  <si>
    <t>WEGRA-Plast</t>
  </si>
  <si>
    <t>Nothstein</t>
  </si>
  <si>
    <t>Reiner</t>
  </si>
  <si>
    <t>Pollich</t>
  </si>
  <si>
    <t>Norwin</t>
  </si>
  <si>
    <t>Reinecke</t>
  </si>
  <si>
    <t>Swen</t>
  </si>
  <si>
    <t>Team Erdinger Alkoholfrei</t>
  </si>
  <si>
    <t>Riegel</t>
  </si>
  <si>
    <t>Ralf</t>
  </si>
  <si>
    <t>Schwieberdingen</t>
  </si>
  <si>
    <t>Rück</t>
  </si>
  <si>
    <t>Schaal</t>
  </si>
  <si>
    <t>Haltec Hallensystem</t>
  </si>
  <si>
    <t>Schiffner</t>
  </si>
  <si>
    <t>Igor</t>
  </si>
  <si>
    <t>TEAM AR SPORT Asperg</t>
  </si>
  <si>
    <t>Schneider</t>
  </si>
  <si>
    <t>Norman</t>
  </si>
  <si>
    <t>Brand Bike Team</t>
  </si>
  <si>
    <t>Schütt</t>
  </si>
  <si>
    <t xml:space="preserve">Micha </t>
  </si>
  <si>
    <t>Schwarz</t>
  </si>
  <si>
    <t>Wolfgang</t>
  </si>
  <si>
    <t>Setz</t>
  </si>
  <si>
    <t>Sascha</t>
  </si>
  <si>
    <t>Max Eyth Realschule</t>
  </si>
  <si>
    <t>Siegmund</t>
  </si>
  <si>
    <t>Andreas</t>
  </si>
  <si>
    <t>Sirnsak</t>
  </si>
  <si>
    <t>Tim</t>
  </si>
  <si>
    <t>Für meine Freundin</t>
  </si>
  <si>
    <t>Spohn</t>
  </si>
  <si>
    <t>Bernhard</t>
  </si>
  <si>
    <t>Club 49 VFR</t>
  </si>
  <si>
    <t>Strohbeck</t>
  </si>
  <si>
    <t>Kurt</t>
  </si>
  <si>
    <t>Turina</t>
  </si>
  <si>
    <t>Mai Lauf Burgstetten</t>
  </si>
  <si>
    <t>Übele</t>
  </si>
  <si>
    <t>Lothar</t>
  </si>
  <si>
    <t>Unger</t>
  </si>
  <si>
    <t>Tobias</t>
  </si>
  <si>
    <t>Veith</t>
  </si>
  <si>
    <t>Klaus Dieter</t>
  </si>
  <si>
    <t>Weingärtner</t>
  </si>
  <si>
    <t>Johannes</t>
  </si>
  <si>
    <t>Wieland</t>
  </si>
  <si>
    <t>Rainer</t>
  </si>
  <si>
    <t>Wöhrle</t>
  </si>
  <si>
    <t>Achim</t>
  </si>
  <si>
    <t>Wruck</t>
  </si>
  <si>
    <t>Ulrich</t>
  </si>
  <si>
    <t>Ziebel</t>
  </si>
  <si>
    <t>Jochen</t>
  </si>
  <si>
    <t>SKG Erbstetten</t>
  </si>
  <si>
    <t>Ziegler</t>
  </si>
  <si>
    <t>SK Fichtenberg</t>
  </si>
  <si>
    <t>Zweigle</t>
  </si>
  <si>
    <t>Beate</t>
  </si>
  <si>
    <t>W55</t>
  </si>
  <si>
    <t>Auenwald</t>
  </si>
  <si>
    <t>WHK</t>
  </si>
  <si>
    <t>W40</t>
  </si>
  <si>
    <t>Silke</t>
  </si>
  <si>
    <t>W35</t>
  </si>
  <si>
    <t>Benz</t>
  </si>
  <si>
    <t>Yvonne</t>
  </si>
  <si>
    <t>Ingrid</t>
  </si>
  <si>
    <t>W30</t>
  </si>
  <si>
    <t>Wahl</t>
  </si>
  <si>
    <t>Carmen</t>
  </si>
  <si>
    <t>W50</t>
  </si>
  <si>
    <t>Catrin</t>
  </si>
  <si>
    <t>Carsten</t>
  </si>
  <si>
    <t>Breuer</t>
  </si>
  <si>
    <t>Annika</t>
  </si>
  <si>
    <t>Nicole</t>
  </si>
  <si>
    <t>Föll</t>
  </si>
  <si>
    <t>Julia</t>
  </si>
  <si>
    <t>openthinclient gmbh</t>
  </si>
  <si>
    <t>Baumann</t>
  </si>
  <si>
    <t>Silvia</t>
  </si>
  <si>
    <t>TSG Backnang</t>
  </si>
  <si>
    <t>Canz</t>
  </si>
  <si>
    <t>Tanja</t>
  </si>
  <si>
    <t>Weber</t>
  </si>
  <si>
    <t>Bunz</t>
  </si>
  <si>
    <t>Melina</t>
  </si>
  <si>
    <t>Backnanger Karnevalsclub</t>
  </si>
  <si>
    <t>Schmidt</t>
  </si>
  <si>
    <t>Neuberger</t>
  </si>
  <si>
    <t>Sanawalaj</t>
  </si>
  <si>
    <t>Jörg</t>
  </si>
  <si>
    <t>Weller</t>
  </si>
  <si>
    <t>Heiner</t>
  </si>
  <si>
    <t>Monika</t>
  </si>
  <si>
    <t>Melanie</t>
  </si>
  <si>
    <t>Lena</t>
  </si>
  <si>
    <t>Brigitte</t>
  </si>
  <si>
    <t>Bohn</t>
  </si>
  <si>
    <t>Bianca</t>
  </si>
  <si>
    <t>Stuttgart</t>
  </si>
  <si>
    <t>Krämer</t>
  </si>
  <si>
    <t>Laruelle</t>
  </si>
  <si>
    <t>Stefanie</t>
  </si>
  <si>
    <t>Iris</t>
  </si>
  <si>
    <t>Bornträger-Schestag</t>
  </si>
  <si>
    <t>Christel</t>
  </si>
  <si>
    <t>W 40</t>
  </si>
  <si>
    <t>Schwinghammer</t>
  </si>
  <si>
    <t>Petra</t>
  </si>
  <si>
    <t>LG Freiberg</t>
  </si>
  <si>
    <t>Vischer</t>
  </si>
  <si>
    <t>Anni</t>
  </si>
  <si>
    <t>W 30</t>
  </si>
  <si>
    <t>Heller Bauer</t>
  </si>
  <si>
    <t>Ursula</t>
  </si>
  <si>
    <t>W 55</t>
  </si>
  <si>
    <t>Simone</t>
  </si>
  <si>
    <t>W 35</t>
  </si>
  <si>
    <t>Spahmann</t>
  </si>
  <si>
    <t>F</t>
  </si>
  <si>
    <t>Schuhmann</t>
  </si>
  <si>
    <t>Juliane</t>
  </si>
  <si>
    <t xml:space="preserve">Fischer </t>
  </si>
  <si>
    <t>Jutta</t>
  </si>
  <si>
    <t>W 45</t>
  </si>
  <si>
    <t>Sibylle</t>
  </si>
  <si>
    <t>Dull</t>
  </si>
  <si>
    <t>LT  Auenwald</t>
  </si>
  <si>
    <t>Friedrich</t>
  </si>
  <si>
    <t>Christa</t>
  </si>
  <si>
    <t>W 65</t>
  </si>
  <si>
    <t>WGL Hall</t>
  </si>
  <si>
    <t>Debora</t>
  </si>
  <si>
    <t>Stein</t>
  </si>
  <si>
    <t>Heike</t>
  </si>
  <si>
    <t>W 50</t>
  </si>
  <si>
    <t>Bornhöft</t>
  </si>
  <si>
    <t>Feucht</t>
  </si>
  <si>
    <t>Wildes Huhn Inge Back.</t>
  </si>
  <si>
    <t>Wildes Huhn Silvi Auenw.</t>
  </si>
  <si>
    <t>WJ 18</t>
  </si>
  <si>
    <t>W 70</t>
  </si>
  <si>
    <t>XS</t>
  </si>
  <si>
    <t>Gr.</t>
  </si>
  <si>
    <t>NAME</t>
  </si>
  <si>
    <t>VORNAME</t>
  </si>
  <si>
    <t>JG</t>
  </si>
  <si>
    <t>AK</t>
  </si>
  <si>
    <t>VEREIN</t>
  </si>
  <si>
    <t>MURRHARDT</t>
  </si>
  <si>
    <t>AUENWALD</t>
  </si>
  <si>
    <t>NEUHÜTTEN</t>
  </si>
  <si>
    <t>ASPACH</t>
  </si>
  <si>
    <t>SUMME</t>
  </si>
  <si>
    <t xml:space="preserve">Beste 3 </t>
  </si>
  <si>
    <t>Klaus</t>
  </si>
  <si>
    <t>Bartl</t>
  </si>
  <si>
    <t>Rietenauer Quellenläufer</t>
  </si>
  <si>
    <t>Bendrich</t>
  </si>
  <si>
    <t>Dirk</t>
  </si>
  <si>
    <t>Böhm</t>
  </si>
  <si>
    <t>Jan</t>
  </si>
  <si>
    <t>Büter</t>
  </si>
  <si>
    <t>Norbert</t>
  </si>
  <si>
    <t>Elser</t>
  </si>
  <si>
    <t>Tom</t>
  </si>
  <si>
    <t>Ju 20</t>
  </si>
  <si>
    <t>Oppenweiler</t>
  </si>
  <si>
    <t>Fritz</t>
  </si>
  <si>
    <t>Fröschke</t>
  </si>
  <si>
    <t>Crailsheim</t>
  </si>
  <si>
    <t>Herrmann</t>
  </si>
  <si>
    <t>TV Murrhardt</t>
  </si>
  <si>
    <t>Hermann</t>
  </si>
  <si>
    <t>Körper</t>
  </si>
  <si>
    <t>Motorradfreunde  Murrh.</t>
  </si>
  <si>
    <t>EK Schwaikheim</t>
  </si>
  <si>
    <t>Hans</t>
  </si>
  <si>
    <t>Langohr</t>
  </si>
  <si>
    <t>Willi</t>
  </si>
  <si>
    <t>Sportfreunde Bubenorbis</t>
  </si>
  <si>
    <t>Mühleisen</t>
  </si>
  <si>
    <t>Alfred</t>
  </si>
  <si>
    <t>KSK Waiblingen</t>
  </si>
  <si>
    <t>Nell</t>
  </si>
  <si>
    <t>Fabian</t>
  </si>
  <si>
    <t>Noack Stein</t>
  </si>
  <si>
    <t>Pöndl</t>
  </si>
  <si>
    <t>Moritz</t>
  </si>
  <si>
    <t>TV Hochdorf</t>
  </si>
  <si>
    <t>Saßmannshausen</t>
  </si>
  <si>
    <t>Rüdiger</t>
  </si>
  <si>
    <t>Savvidis</t>
  </si>
  <si>
    <t>Nikolaos</t>
  </si>
  <si>
    <t>Oase Waiblingen</t>
  </si>
  <si>
    <t>Scheib</t>
  </si>
  <si>
    <t>Bosch Murrhardt</t>
  </si>
  <si>
    <t>Schestag</t>
  </si>
  <si>
    <t>Harald</t>
  </si>
  <si>
    <t>Schien</t>
  </si>
  <si>
    <t>Obersontheim</t>
  </si>
  <si>
    <t>Seitz</t>
  </si>
  <si>
    <t>Mathias</t>
  </si>
  <si>
    <t>TV Ingersheim</t>
  </si>
  <si>
    <t>Seldte</t>
  </si>
  <si>
    <t>Björn</t>
  </si>
  <si>
    <t>Diakonie</t>
  </si>
  <si>
    <t>Stas Dr.</t>
  </si>
  <si>
    <t>SV Winnenden</t>
  </si>
  <si>
    <t>Strohmaier</t>
  </si>
  <si>
    <t>Titze</t>
  </si>
  <si>
    <t>Voß</t>
  </si>
  <si>
    <t>Waldvogel</t>
  </si>
  <si>
    <t>Weick</t>
  </si>
  <si>
    <t>TC Backnang</t>
  </si>
  <si>
    <t>Weik</t>
  </si>
  <si>
    <t>TSG Backnang Ski</t>
  </si>
  <si>
    <t xml:space="preserve">Wöhr </t>
  </si>
  <si>
    <t>Timo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</si>
</sst>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2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21" fontId="0" fillId="0" borderId="12" xfId="0" applyNumberFormat="1" applyFont="1" applyFill="1" applyBorder="1" applyAlignment="1">
      <alignment/>
    </xf>
    <xf numFmtId="21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2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21" fontId="2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O118" sqref="O118"/>
    </sheetView>
  </sheetViews>
  <sheetFormatPr defaultColWidth="11.421875" defaultRowHeight="15"/>
  <cols>
    <col min="1" max="5" width="11.421875" style="21" customWidth="1"/>
    <col min="6" max="6" width="30.57421875" style="21" bestFit="1" customWidth="1"/>
    <col min="7" max="12" width="11.421875" style="21" customWidth="1"/>
  </cols>
  <sheetData>
    <row r="1" spans="1:12" s="43" customFormat="1" ht="15">
      <c r="A1" s="39" t="s">
        <v>312</v>
      </c>
      <c r="B1" s="40" t="s">
        <v>313</v>
      </c>
      <c r="C1" s="40" t="s">
        <v>314</v>
      </c>
      <c r="D1" s="40" t="s">
        <v>315</v>
      </c>
      <c r="E1" s="40" t="s">
        <v>316</v>
      </c>
      <c r="F1" s="40" t="s">
        <v>317</v>
      </c>
      <c r="G1" s="41" t="s">
        <v>318</v>
      </c>
      <c r="H1" s="41" t="s">
        <v>319</v>
      </c>
      <c r="I1" s="42" t="s">
        <v>320</v>
      </c>
      <c r="J1" s="41" t="s">
        <v>321</v>
      </c>
      <c r="K1" s="41" t="s">
        <v>322</v>
      </c>
      <c r="L1" s="41" t="s">
        <v>323</v>
      </c>
    </row>
    <row r="2" spans="1:12" ht="15">
      <c r="A2" s="44"/>
      <c r="B2" s="5" t="s">
        <v>380</v>
      </c>
      <c r="C2" s="1" t="s">
        <v>194</v>
      </c>
      <c r="D2" s="1">
        <v>79</v>
      </c>
      <c r="E2" s="1" t="s">
        <v>3</v>
      </c>
      <c r="F2" s="1" t="s">
        <v>341</v>
      </c>
      <c r="G2" s="2">
        <v>0.024293981481481482</v>
      </c>
      <c r="H2" s="14">
        <v>0</v>
      </c>
      <c r="I2" s="44"/>
      <c r="J2" s="44"/>
      <c r="K2" s="24">
        <f>SUM(G2:J2)</f>
        <v>0.024293981481481482</v>
      </c>
      <c r="L2" s="44"/>
    </row>
    <row r="3" spans="1:12" ht="15">
      <c r="A3" s="44"/>
      <c r="B3" s="5" t="s">
        <v>366</v>
      </c>
      <c r="C3" s="1" t="s">
        <v>367</v>
      </c>
      <c r="D3" s="1">
        <v>67</v>
      </c>
      <c r="E3" s="1" t="s">
        <v>15</v>
      </c>
      <c r="F3" s="1" t="s">
        <v>249</v>
      </c>
      <c r="G3" s="2">
        <v>0.02534722222222222</v>
      </c>
      <c r="H3" s="14">
        <v>0</v>
      </c>
      <c r="I3" s="44"/>
      <c r="J3" s="44"/>
      <c r="K3" s="24">
        <f>SUM(G3:J3)</f>
        <v>0.02534722222222222</v>
      </c>
      <c r="L3" s="44"/>
    </row>
    <row r="4" spans="1:12" ht="15">
      <c r="A4" s="44"/>
      <c r="B4" s="5" t="s">
        <v>269</v>
      </c>
      <c r="C4" s="1" t="s">
        <v>136</v>
      </c>
      <c r="D4" s="1">
        <v>70</v>
      </c>
      <c r="E4" s="1" t="s">
        <v>8</v>
      </c>
      <c r="F4" s="1" t="s">
        <v>345</v>
      </c>
      <c r="G4" s="2">
        <v>0.02539351851851852</v>
      </c>
      <c r="H4" s="14">
        <v>0</v>
      </c>
      <c r="I4" s="44"/>
      <c r="J4" s="44"/>
      <c r="K4" s="24">
        <f>SUM(G4:J4)</f>
        <v>0.02539351851851852</v>
      </c>
      <c r="L4" s="44"/>
    </row>
    <row r="5" spans="1:12" ht="15">
      <c r="A5" s="44"/>
      <c r="B5" s="5" t="s">
        <v>338</v>
      </c>
      <c r="C5" s="1" t="s">
        <v>25</v>
      </c>
      <c r="D5" s="1">
        <v>60</v>
      </c>
      <c r="E5" s="1" t="s">
        <v>22</v>
      </c>
      <c r="F5" s="1" t="s">
        <v>339</v>
      </c>
      <c r="G5" s="2">
        <v>0.025694444444444447</v>
      </c>
      <c r="H5" s="14">
        <v>0</v>
      </c>
      <c r="I5" s="44"/>
      <c r="J5" s="44"/>
      <c r="K5" s="24">
        <f>SUM(G5:J5)</f>
        <v>0.025694444444444447</v>
      </c>
      <c r="L5" s="44"/>
    </row>
    <row r="6" spans="1:12" ht="15">
      <c r="A6" s="12" t="s">
        <v>5</v>
      </c>
      <c r="B6" s="13" t="s">
        <v>180</v>
      </c>
      <c r="C6" s="13" t="s">
        <v>181</v>
      </c>
      <c r="D6" s="13">
        <v>1968</v>
      </c>
      <c r="E6" s="13" t="s">
        <v>43</v>
      </c>
      <c r="F6" s="13" t="s">
        <v>182</v>
      </c>
      <c r="G6" s="14">
        <v>0</v>
      </c>
      <c r="H6" s="14">
        <v>0.026712962962962966</v>
      </c>
      <c r="I6" s="19"/>
      <c r="J6" s="24"/>
      <c r="K6" s="24">
        <f>SUM(G6:J6)</f>
        <v>0.026712962962962966</v>
      </c>
      <c r="L6" s="12"/>
    </row>
    <row r="7" spans="1:12" ht="15">
      <c r="A7" s="44"/>
      <c r="B7" s="5" t="s">
        <v>384</v>
      </c>
      <c r="C7" s="1" t="s">
        <v>39</v>
      </c>
      <c r="D7" s="1">
        <v>67</v>
      </c>
      <c r="E7" s="1" t="s">
        <v>15</v>
      </c>
      <c r="F7" s="1" t="s">
        <v>385</v>
      </c>
      <c r="G7" s="2">
        <v>0.027233796296296298</v>
      </c>
      <c r="H7" s="14">
        <v>0</v>
      </c>
      <c r="I7" s="44"/>
      <c r="J7" s="44"/>
      <c r="K7" s="24">
        <f>SUM(G7:J7)</f>
        <v>0.027233796296296298</v>
      </c>
      <c r="L7" s="44"/>
    </row>
    <row r="8" spans="1:12" ht="15">
      <c r="A8" s="44"/>
      <c r="B8" s="5" t="s">
        <v>376</v>
      </c>
      <c r="C8" s="1" t="s">
        <v>7</v>
      </c>
      <c r="D8" s="1">
        <v>58</v>
      </c>
      <c r="E8" s="1" t="s">
        <v>11</v>
      </c>
      <c r="F8" s="1" t="s">
        <v>377</v>
      </c>
      <c r="G8" s="2">
        <v>0.027337962962962963</v>
      </c>
      <c r="H8" s="14">
        <v>0</v>
      </c>
      <c r="I8" s="44"/>
      <c r="J8" s="44"/>
      <c r="K8" s="24">
        <f>SUM(G8:J8)</f>
        <v>0.027337962962962963</v>
      </c>
      <c r="L8" s="44"/>
    </row>
    <row r="9" spans="1:12" ht="15">
      <c r="A9" s="12" t="s">
        <v>5</v>
      </c>
      <c r="B9" s="13" t="s">
        <v>77</v>
      </c>
      <c r="C9" s="13" t="s">
        <v>78</v>
      </c>
      <c r="D9" s="13">
        <v>1992</v>
      </c>
      <c r="E9" s="13" t="s">
        <v>79</v>
      </c>
      <c r="F9" s="13" t="s">
        <v>80</v>
      </c>
      <c r="G9" s="14">
        <v>0</v>
      </c>
      <c r="H9" s="14">
        <v>0.027407407407407408</v>
      </c>
      <c r="I9" s="19"/>
      <c r="J9" s="24"/>
      <c r="K9" s="24">
        <f>SUM(G9:J9)</f>
        <v>0.027407407407407408</v>
      </c>
      <c r="L9" s="12"/>
    </row>
    <row r="10" spans="1:12" ht="15">
      <c r="A10" s="44"/>
      <c r="B10" s="45" t="s">
        <v>256</v>
      </c>
      <c r="C10" s="45" t="s">
        <v>240</v>
      </c>
      <c r="D10" s="45">
        <v>1977</v>
      </c>
      <c r="E10" s="45" t="s">
        <v>68</v>
      </c>
      <c r="F10" s="45" t="s">
        <v>113</v>
      </c>
      <c r="G10" s="14">
        <v>0</v>
      </c>
      <c r="H10" s="14">
        <v>0.02756944444444445</v>
      </c>
      <c r="I10" s="44"/>
      <c r="J10" s="44"/>
      <c r="K10" s="24">
        <f>SUM(G10:J10)</f>
        <v>0.02756944444444445</v>
      </c>
      <c r="L10" s="44"/>
    </row>
    <row r="11" spans="1:12" ht="15">
      <c r="A11" s="44"/>
      <c r="B11" s="5" t="s">
        <v>379</v>
      </c>
      <c r="C11" s="1" t="s">
        <v>21</v>
      </c>
      <c r="D11" s="1">
        <v>60</v>
      </c>
      <c r="E11" s="1" t="s">
        <v>22</v>
      </c>
      <c r="F11" s="1" t="s">
        <v>50</v>
      </c>
      <c r="G11" s="2">
        <v>0.028229166666666666</v>
      </c>
      <c r="H11" s="14">
        <v>0</v>
      </c>
      <c r="I11" s="44"/>
      <c r="J11" s="44"/>
      <c r="K11" s="24">
        <f>SUM(G11:J11)</f>
        <v>0.028229166666666666</v>
      </c>
      <c r="L11" s="44"/>
    </row>
    <row r="12" spans="1:12" ht="15">
      <c r="A12" s="12" t="s">
        <v>5</v>
      </c>
      <c r="B12" s="13" t="s">
        <v>63</v>
      </c>
      <c r="C12" s="13" t="s">
        <v>49</v>
      </c>
      <c r="D12" s="13">
        <v>1974</v>
      </c>
      <c r="E12" s="13" t="s">
        <v>33</v>
      </c>
      <c r="F12" s="13" t="s">
        <v>153</v>
      </c>
      <c r="G12" s="14">
        <v>0</v>
      </c>
      <c r="H12" s="14">
        <v>0.028749999999999998</v>
      </c>
      <c r="I12" s="19"/>
      <c r="J12" s="24"/>
      <c r="K12" s="24">
        <f>SUM(G12:J12)</f>
        <v>0.028749999999999998</v>
      </c>
      <c r="L12" s="12"/>
    </row>
    <row r="13" spans="1:12" ht="15">
      <c r="A13" s="44"/>
      <c r="B13" s="5" t="s">
        <v>356</v>
      </c>
      <c r="C13" s="1" t="s">
        <v>357</v>
      </c>
      <c r="D13" s="1">
        <v>88</v>
      </c>
      <c r="E13" s="1" t="s">
        <v>5</v>
      </c>
      <c r="F13" s="1" t="s">
        <v>358</v>
      </c>
      <c r="G13" s="2">
        <v>0.029155092592592594</v>
      </c>
      <c r="H13" s="14">
        <v>0</v>
      </c>
      <c r="I13" s="44"/>
      <c r="J13" s="44"/>
      <c r="K13" s="24">
        <f>SUM(G13:J13)</f>
        <v>0.029155092592592594</v>
      </c>
      <c r="L13" s="44"/>
    </row>
    <row r="14" spans="1:12" ht="15">
      <c r="A14" s="44"/>
      <c r="B14" s="5" t="s">
        <v>368</v>
      </c>
      <c r="C14" s="1" t="s">
        <v>194</v>
      </c>
      <c r="D14" s="1">
        <v>87</v>
      </c>
      <c r="E14" s="1" t="s">
        <v>5</v>
      </c>
      <c r="F14" s="1" t="s">
        <v>369</v>
      </c>
      <c r="G14" s="2">
        <v>0.02922453703703704</v>
      </c>
      <c r="H14" s="14">
        <v>0</v>
      </c>
      <c r="I14" s="44"/>
      <c r="J14" s="44"/>
      <c r="K14" s="24">
        <f>SUM(G14:J14)</f>
        <v>0.02922453703703704</v>
      </c>
      <c r="L14" s="44"/>
    </row>
    <row r="15" spans="1:12" ht="15">
      <c r="A15" s="44"/>
      <c r="B15" s="5" t="s">
        <v>161</v>
      </c>
      <c r="C15" s="1" t="s">
        <v>49</v>
      </c>
      <c r="D15" s="1">
        <v>70</v>
      </c>
      <c r="E15" s="1" t="s">
        <v>8</v>
      </c>
      <c r="F15" s="1" t="s">
        <v>352</v>
      </c>
      <c r="G15" s="2">
        <v>0.02952546296296296</v>
      </c>
      <c r="H15" s="14">
        <v>0</v>
      </c>
      <c r="I15" s="44"/>
      <c r="J15" s="44"/>
      <c r="K15" s="24">
        <f>SUM(G15:J15)</f>
        <v>0.02952546296296296</v>
      </c>
      <c r="L15" s="44"/>
    </row>
    <row r="16" spans="1:12" ht="15">
      <c r="A16" s="12"/>
      <c r="B16" s="13" t="s">
        <v>165</v>
      </c>
      <c r="C16" s="57" t="s">
        <v>52</v>
      </c>
      <c r="D16" s="57">
        <v>1968</v>
      </c>
      <c r="E16" s="13" t="s">
        <v>43</v>
      </c>
      <c r="F16" s="57" t="s">
        <v>166</v>
      </c>
      <c r="G16" s="14">
        <v>0</v>
      </c>
      <c r="H16" s="14">
        <v>0.02953703703703704</v>
      </c>
      <c r="I16" s="19"/>
      <c r="J16" s="24"/>
      <c r="K16" s="24">
        <f>SUM(G16:J16)</f>
        <v>0.02953703703703704</v>
      </c>
      <c r="L16" s="12"/>
    </row>
    <row r="17" spans="1:12" ht="15">
      <c r="A17" s="12" t="s">
        <v>0</v>
      </c>
      <c r="B17" s="13" t="s">
        <v>111</v>
      </c>
      <c r="C17" s="13" t="s">
        <v>112</v>
      </c>
      <c r="D17" s="13">
        <v>1966</v>
      </c>
      <c r="E17" s="13" t="s">
        <v>43</v>
      </c>
      <c r="F17" s="13" t="s">
        <v>113</v>
      </c>
      <c r="G17" s="14">
        <v>0</v>
      </c>
      <c r="H17" s="14">
        <v>0.02972222222222222</v>
      </c>
      <c r="I17" s="19"/>
      <c r="J17" s="24"/>
      <c r="K17" s="24">
        <f>SUM(G17:J17)</f>
        <v>0.02972222222222222</v>
      </c>
      <c r="L17" s="12"/>
    </row>
    <row r="18" spans="1:12" ht="15">
      <c r="A18" s="12"/>
      <c r="B18" s="13" t="s">
        <v>45</v>
      </c>
      <c r="C18" s="13" t="s">
        <v>46</v>
      </c>
      <c r="D18" s="13">
        <v>1966</v>
      </c>
      <c r="E18" s="13" t="s">
        <v>15</v>
      </c>
      <c r="F18" s="13" t="s">
        <v>47</v>
      </c>
      <c r="G18" s="14">
        <v>0</v>
      </c>
      <c r="H18" s="14">
        <v>0.02991898148148148</v>
      </c>
      <c r="I18" s="19"/>
      <c r="J18" s="24"/>
      <c r="K18" s="24">
        <f>SUM(G18:J18)</f>
        <v>0.02991898148148148</v>
      </c>
      <c r="L18" s="12"/>
    </row>
    <row r="19" spans="1:12" ht="15">
      <c r="A19" s="12" t="s">
        <v>5</v>
      </c>
      <c r="B19" s="13" t="s">
        <v>219</v>
      </c>
      <c r="C19" s="13" t="s">
        <v>220</v>
      </c>
      <c r="D19" s="13">
        <v>1971</v>
      </c>
      <c r="E19" s="13" t="s">
        <v>33</v>
      </c>
      <c r="F19" s="13" t="s">
        <v>221</v>
      </c>
      <c r="G19" s="14">
        <v>0</v>
      </c>
      <c r="H19" s="14">
        <v>0.03008101851851852</v>
      </c>
      <c r="I19" s="19"/>
      <c r="J19" s="24"/>
      <c r="K19" s="24">
        <f>SUM(G19:J19)</f>
        <v>0.03008101851851852</v>
      </c>
      <c r="L19" s="12"/>
    </row>
    <row r="20" spans="1:12" ht="15">
      <c r="A20" s="44"/>
      <c r="B20" s="5" t="s">
        <v>364</v>
      </c>
      <c r="C20" s="1" t="s">
        <v>324</v>
      </c>
      <c r="D20" s="1">
        <v>69</v>
      </c>
      <c r="E20" s="1" t="s">
        <v>15</v>
      </c>
      <c r="F20" s="1" t="s">
        <v>365</v>
      </c>
      <c r="G20" s="2">
        <v>0.03019675925925926</v>
      </c>
      <c r="H20" s="14">
        <v>0</v>
      </c>
      <c r="I20" s="44"/>
      <c r="J20" s="44"/>
      <c r="K20" s="24">
        <f>SUM(G20:J20)</f>
        <v>0.03019675925925926</v>
      </c>
      <c r="L20" s="44"/>
    </row>
    <row r="21" spans="1:12" ht="15">
      <c r="A21" s="44"/>
      <c r="B21" s="5" t="s">
        <v>343</v>
      </c>
      <c r="C21" s="1" t="s">
        <v>159</v>
      </c>
      <c r="D21" s="1">
        <v>66</v>
      </c>
      <c r="E21" s="1" t="s">
        <v>15</v>
      </c>
      <c r="F21" s="1" t="s">
        <v>344</v>
      </c>
      <c r="G21" s="2">
        <v>0.030219907407407407</v>
      </c>
      <c r="H21" s="14">
        <v>0</v>
      </c>
      <c r="I21" s="44"/>
      <c r="J21" s="44"/>
      <c r="K21" s="24">
        <f>SUM(G21:J21)</f>
        <v>0.030219907407407407</v>
      </c>
      <c r="L21" s="44"/>
    </row>
    <row r="22" spans="1:12" ht="15">
      <c r="A22" s="44"/>
      <c r="B22" s="5" t="s">
        <v>382</v>
      </c>
      <c r="C22" s="1" t="s">
        <v>7</v>
      </c>
      <c r="D22" s="1">
        <v>51</v>
      </c>
      <c r="E22" s="1" t="s">
        <v>75</v>
      </c>
      <c r="F22" s="1" t="s">
        <v>383</v>
      </c>
      <c r="G22" s="2">
        <v>0.03037037037037037</v>
      </c>
      <c r="H22" s="14">
        <v>0</v>
      </c>
      <c r="I22" s="44"/>
      <c r="J22" s="44"/>
      <c r="K22" s="24">
        <f>SUM(G22:J22)</f>
        <v>0.03037037037037037</v>
      </c>
      <c r="L22" s="44"/>
    </row>
    <row r="23" spans="1:12" ht="15">
      <c r="A23" s="44"/>
      <c r="B23" s="55" t="s">
        <v>337</v>
      </c>
      <c r="C23" s="6" t="s">
        <v>2</v>
      </c>
      <c r="D23" s="6">
        <v>94</v>
      </c>
      <c r="E23" s="1" t="s">
        <v>5</v>
      </c>
      <c r="F23" s="1" t="s">
        <v>336</v>
      </c>
      <c r="G23" s="2">
        <v>0.03053240740740741</v>
      </c>
      <c r="H23" s="14">
        <v>0</v>
      </c>
      <c r="I23" s="44"/>
      <c r="J23" s="44"/>
      <c r="K23" s="24">
        <f>SUM(G23:J23)</f>
        <v>0.03053240740740741</v>
      </c>
      <c r="L23" s="44"/>
    </row>
    <row r="24" spans="1:12" ht="15">
      <c r="A24" s="12" t="s">
        <v>5</v>
      </c>
      <c r="B24" s="13" t="s">
        <v>114</v>
      </c>
      <c r="C24" s="13" t="s">
        <v>115</v>
      </c>
      <c r="D24" s="13">
        <v>1966</v>
      </c>
      <c r="E24" s="13" t="s">
        <v>43</v>
      </c>
      <c r="F24" s="13" t="s">
        <v>116</v>
      </c>
      <c r="G24" s="14">
        <v>0</v>
      </c>
      <c r="H24" s="14">
        <v>0.030636574074074076</v>
      </c>
      <c r="I24" s="19"/>
      <c r="J24" s="24"/>
      <c r="K24" s="24">
        <f>SUM(G24:J24)</f>
        <v>0.030636574074074076</v>
      </c>
      <c r="L24" s="12"/>
    </row>
    <row r="25" spans="1:12" ht="15">
      <c r="A25" s="44"/>
      <c r="B25" s="5" t="s">
        <v>325</v>
      </c>
      <c r="C25" s="1" t="s">
        <v>74</v>
      </c>
      <c r="D25" s="1">
        <v>65</v>
      </c>
      <c r="E25" s="1" t="s">
        <v>15</v>
      </c>
      <c r="F25" s="1" t="s">
        <v>326</v>
      </c>
      <c r="G25" s="2">
        <v>0.03071759259259259</v>
      </c>
      <c r="H25" s="14">
        <v>0</v>
      </c>
      <c r="I25" s="44"/>
      <c r="J25" s="44"/>
      <c r="K25" s="24">
        <f>SUM(G25:J25)</f>
        <v>0.03071759259259259</v>
      </c>
      <c r="L25" s="44"/>
    </row>
    <row r="26" spans="1:12" ht="15">
      <c r="A26" s="44"/>
      <c r="B26" s="5" t="s">
        <v>381</v>
      </c>
      <c r="C26" s="1" t="s">
        <v>194</v>
      </c>
      <c r="D26" s="1">
        <v>56</v>
      </c>
      <c r="E26" s="1" t="s">
        <v>11</v>
      </c>
      <c r="F26" s="1" t="s">
        <v>65</v>
      </c>
      <c r="G26" s="2">
        <v>0.030949074074074077</v>
      </c>
      <c r="H26" s="14">
        <v>0</v>
      </c>
      <c r="I26" s="44"/>
      <c r="J26" s="44"/>
      <c r="K26" s="24">
        <f>SUM(G26:J26)</f>
        <v>0.030949074074074077</v>
      </c>
      <c r="L26" s="44"/>
    </row>
    <row r="27" spans="1:12" ht="15">
      <c r="A27" s="44"/>
      <c r="B27" s="5" t="s">
        <v>378</v>
      </c>
      <c r="C27" s="1" t="s">
        <v>346</v>
      </c>
      <c r="D27" s="1">
        <v>53</v>
      </c>
      <c r="E27" s="1" t="s">
        <v>75</v>
      </c>
      <c r="F27" s="1" t="s">
        <v>12</v>
      </c>
      <c r="G27" s="2">
        <v>0.031064814814814812</v>
      </c>
      <c r="H27" s="14">
        <v>0</v>
      </c>
      <c r="I27" s="44"/>
      <c r="J27" s="44"/>
      <c r="K27" s="24">
        <f>SUM(G27:J27)</f>
        <v>0.031064814814814812</v>
      </c>
      <c r="L27" s="44"/>
    </row>
    <row r="28" spans="1:12" ht="15">
      <c r="A28" s="12" t="s">
        <v>5</v>
      </c>
      <c r="B28" s="13" t="s">
        <v>6</v>
      </c>
      <c r="C28" s="13" t="s">
        <v>7</v>
      </c>
      <c r="D28" s="13"/>
      <c r="E28" s="13" t="s">
        <v>8</v>
      </c>
      <c r="F28" s="13" t="s">
        <v>9</v>
      </c>
      <c r="G28" s="14">
        <v>0</v>
      </c>
      <c r="H28" s="14">
        <v>0.03123842592592593</v>
      </c>
      <c r="I28" s="19"/>
      <c r="J28" s="24"/>
      <c r="K28" s="24">
        <f>SUM(G28:J28)</f>
        <v>0.03123842592592593</v>
      </c>
      <c r="L28" s="12"/>
    </row>
    <row r="29" spans="1:12" ht="15">
      <c r="A29" s="54"/>
      <c r="B29" s="56" t="s">
        <v>361</v>
      </c>
      <c r="C29" s="58" t="s">
        <v>362</v>
      </c>
      <c r="D29" s="58">
        <v>69</v>
      </c>
      <c r="E29" s="58" t="s">
        <v>15</v>
      </c>
      <c r="F29" s="58" t="s">
        <v>363</v>
      </c>
      <c r="G29" s="60">
        <v>0.032858796296296296</v>
      </c>
      <c r="H29" s="47">
        <v>0</v>
      </c>
      <c r="I29" s="54"/>
      <c r="J29" s="54"/>
      <c r="K29" s="38">
        <f>SUM(G29:J29)</f>
        <v>0.032858796296296296</v>
      </c>
      <c r="L29" s="44"/>
    </row>
    <row r="30" spans="1:12" ht="15">
      <c r="A30" s="15"/>
      <c r="B30" s="16" t="s">
        <v>105</v>
      </c>
      <c r="C30" s="16" t="s">
        <v>106</v>
      </c>
      <c r="D30" s="16">
        <v>1967</v>
      </c>
      <c r="E30" s="16" t="s">
        <v>43</v>
      </c>
      <c r="F30" s="16" t="s">
        <v>107</v>
      </c>
      <c r="G30" s="17">
        <v>0</v>
      </c>
      <c r="H30" s="17">
        <v>0.03297453703703704</v>
      </c>
      <c r="I30" s="22"/>
      <c r="J30" s="23"/>
      <c r="K30" s="23">
        <f>SUM(G30:J30)</f>
        <v>0.03297453703703704</v>
      </c>
      <c r="L30" s="15"/>
    </row>
    <row r="31" spans="1:12" ht="15">
      <c r="A31" s="15"/>
      <c r="B31" s="16" t="s">
        <v>66</v>
      </c>
      <c r="C31" s="16" t="s">
        <v>67</v>
      </c>
      <c r="D31" s="16">
        <v>1977</v>
      </c>
      <c r="E31" s="16" t="s">
        <v>68</v>
      </c>
      <c r="F31" s="16" t="s">
        <v>69</v>
      </c>
      <c r="G31" s="17">
        <v>0</v>
      </c>
      <c r="H31" s="17">
        <v>0.03300925925925926</v>
      </c>
      <c r="I31" s="22"/>
      <c r="J31" s="23"/>
      <c r="K31" s="23">
        <f>SUM(G31:J31)</f>
        <v>0.03300925925925926</v>
      </c>
      <c r="L31" s="15"/>
    </row>
    <row r="32" spans="1:12" ht="15">
      <c r="A32" s="49"/>
      <c r="B32" s="5" t="s">
        <v>333</v>
      </c>
      <c r="C32" s="1" t="s">
        <v>334</v>
      </c>
      <c r="D32" s="1">
        <v>95</v>
      </c>
      <c r="E32" s="1" t="s">
        <v>335</v>
      </c>
      <c r="F32" s="1" t="s">
        <v>336</v>
      </c>
      <c r="G32" s="2">
        <v>0.0330787037037037</v>
      </c>
      <c r="H32" s="14">
        <v>0</v>
      </c>
      <c r="I32" s="49"/>
      <c r="J32" s="49"/>
      <c r="K32" s="24">
        <f>SUM(G32:J32)</f>
        <v>0.0330787037037037</v>
      </c>
      <c r="L32" s="44"/>
    </row>
    <row r="33" spans="1:12" ht="15">
      <c r="A33" s="49"/>
      <c r="B33" s="5" t="s">
        <v>155</v>
      </c>
      <c r="C33" s="1" t="s">
        <v>156</v>
      </c>
      <c r="D33" s="1">
        <v>72</v>
      </c>
      <c r="E33" s="1" t="s">
        <v>8</v>
      </c>
      <c r="F33" s="1" t="s">
        <v>157</v>
      </c>
      <c r="G33" s="2">
        <v>0.03311342592592593</v>
      </c>
      <c r="H33" s="14">
        <v>0</v>
      </c>
      <c r="I33" s="49"/>
      <c r="J33" s="49"/>
      <c r="K33" s="24">
        <f>SUM(G33:J33)</f>
        <v>0.03311342592592593</v>
      </c>
      <c r="L33" s="44"/>
    </row>
    <row r="34" spans="1:12" ht="15">
      <c r="A34" s="49"/>
      <c r="B34" s="5" t="s">
        <v>329</v>
      </c>
      <c r="C34" s="1" t="s">
        <v>7</v>
      </c>
      <c r="D34" s="1">
        <v>60</v>
      </c>
      <c r="E34" s="1" t="s">
        <v>22</v>
      </c>
      <c r="F34" s="1" t="s">
        <v>138</v>
      </c>
      <c r="G34" s="2">
        <v>0.03328703703703704</v>
      </c>
      <c r="H34" s="14">
        <v>0</v>
      </c>
      <c r="I34" s="49"/>
      <c r="J34" s="49"/>
      <c r="K34" s="24">
        <f>SUM(G34:J34)</f>
        <v>0.03328703703703704</v>
      </c>
      <c r="L34" s="44"/>
    </row>
    <row r="35" spans="1:12" ht="15">
      <c r="A35" s="53"/>
      <c r="B35" s="13" t="s">
        <v>35</v>
      </c>
      <c r="C35" s="13" t="s">
        <v>36</v>
      </c>
      <c r="D35" s="13">
        <v>1972</v>
      </c>
      <c r="E35" s="13" t="s">
        <v>33</v>
      </c>
      <c r="F35" s="13" t="s">
        <v>37</v>
      </c>
      <c r="G35" s="14">
        <v>0</v>
      </c>
      <c r="H35" s="14">
        <v>0.033310185185185186</v>
      </c>
      <c r="I35" s="63"/>
      <c r="J35" s="50"/>
      <c r="K35" s="24">
        <f>SUM(G35:J35)</f>
        <v>0.033310185185185186</v>
      </c>
      <c r="L35" s="12"/>
    </row>
    <row r="36" spans="1:12" ht="15">
      <c r="A36" s="49"/>
      <c r="B36" s="5" t="s">
        <v>99</v>
      </c>
      <c r="C36" s="1" t="s">
        <v>342</v>
      </c>
      <c r="D36" s="1">
        <v>53</v>
      </c>
      <c r="E36" s="1" t="s">
        <v>75</v>
      </c>
      <c r="F36" s="1" t="s">
        <v>300</v>
      </c>
      <c r="G36" s="2">
        <v>0.033888888888888885</v>
      </c>
      <c r="H36" s="14">
        <v>0</v>
      </c>
      <c r="I36" s="49"/>
      <c r="J36" s="49"/>
      <c r="K36" s="24">
        <f>SUM(G36:J36)</f>
        <v>0.033888888888888885</v>
      </c>
      <c r="L36" s="44"/>
    </row>
    <row r="37" spans="1:12" ht="15">
      <c r="A37" s="52"/>
      <c r="B37" s="16" t="s">
        <v>386</v>
      </c>
      <c r="C37" s="16" t="s">
        <v>387</v>
      </c>
      <c r="D37" s="16">
        <v>93</v>
      </c>
      <c r="E37" s="16" t="s">
        <v>5</v>
      </c>
      <c r="F37" s="16"/>
      <c r="G37" s="17">
        <v>0.034027777777777775</v>
      </c>
      <c r="H37" s="14">
        <v>0</v>
      </c>
      <c r="I37" s="62"/>
      <c r="J37" s="65"/>
      <c r="K37" s="23">
        <f>SUM(G37:J37)</f>
        <v>0.034027777777777775</v>
      </c>
      <c r="L37" s="44"/>
    </row>
    <row r="38" spans="1:12" ht="15">
      <c r="A38" s="53" t="s">
        <v>5</v>
      </c>
      <c r="B38" s="13" t="s">
        <v>24</v>
      </c>
      <c r="C38" s="13" t="s">
        <v>25</v>
      </c>
      <c r="D38" s="13">
        <v>1939</v>
      </c>
      <c r="E38" s="13" t="s">
        <v>26</v>
      </c>
      <c r="F38" s="13" t="s">
        <v>27</v>
      </c>
      <c r="G38" s="14">
        <v>0</v>
      </c>
      <c r="H38" s="14">
        <v>0.034039351851851855</v>
      </c>
      <c r="I38" s="63"/>
      <c r="J38" s="50"/>
      <c r="K38" s="24">
        <f>SUM(G38:J38)</f>
        <v>0.034039351851851855</v>
      </c>
      <c r="L38" s="12"/>
    </row>
    <row r="39" spans="1:12" ht="15">
      <c r="A39" s="53" t="s">
        <v>0</v>
      </c>
      <c r="B39" s="13" t="s">
        <v>41</v>
      </c>
      <c r="C39" s="13" t="s">
        <v>42</v>
      </c>
      <c r="D39" s="13">
        <v>1969</v>
      </c>
      <c r="E39" s="13" t="s">
        <v>43</v>
      </c>
      <c r="F39" s="13" t="s">
        <v>44</v>
      </c>
      <c r="G39" s="14">
        <v>0</v>
      </c>
      <c r="H39" s="14">
        <v>0.0340625</v>
      </c>
      <c r="I39" s="63"/>
      <c r="J39" s="50"/>
      <c r="K39" s="24">
        <f>SUM(G39:J39)</f>
        <v>0.0340625</v>
      </c>
      <c r="L39" s="12"/>
    </row>
    <row r="40" spans="1:12" ht="15">
      <c r="A40" s="53" t="s">
        <v>5</v>
      </c>
      <c r="B40" s="13" t="s">
        <v>31</v>
      </c>
      <c r="C40" s="13" t="s">
        <v>32</v>
      </c>
      <c r="D40" s="13">
        <v>1970</v>
      </c>
      <c r="E40" s="13" t="s">
        <v>33</v>
      </c>
      <c r="F40" s="13" t="s">
        <v>34</v>
      </c>
      <c r="G40" s="14">
        <v>0</v>
      </c>
      <c r="H40" s="14">
        <v>0.03429398148148148</v>
      </c>
      <c r="I40" s="63"/>
      <c r="J40" s="50"/>
      <c r="K40" s="24">
        <f>SUM(G40:J40)</f>
        <v>0.03429398148148148</v>
      </c>
      <c r="L40" s="12"/>
    </row>
    <row r="41" spans="1:12" ht="15">
      <c r="A41" s="52"/>
      <c r="B41" s="16" t="s">
        <v>154</v>
      </c>
      <c r="C41" s="16" t="s">
        <v>10</v>
      </c>
      <c r="D41" s="16">
        <v>1955</v>
      </c>
      <c r="E41" s="16" t="s">
        <v>143</v>
      </c>
      <c r="F41" s="16" t="s">
        <v>141</v>
      </c>
      <c r="G41" s="17">
        <v>0</v>
      </c>
      <c r="H41" s="17">
        <v>0.0343287037037037</v>
      </c>
      <c r="I41" s="62"/>
      <c r="J41" s="64"/>
      <c r="K41" s="23">
        <f>SUM(G41:J41)</f>
        <v>0.0343287037037037</v>
      </c>
      <c r="L41" s="15"/>
    </row>
    <row r="42" spans="1:12" ht="15">
      <c r="A42" s="53" t="s">
        <v>5</v>
      </c>
      <c r="B42" s="13" t="s">
        <v>108</v>
      </c>
      <c r="C42" s="13" t="s">
        <v>74</v>
      </c>
      <c r="D42" s="13">
        <v>1963</v>
      </c>
      <c r="E42" s="13" t="s">
        <v>109</v>
      </c>
      <c r="F42" s="13" t="s">
        <v>110</v>
      </c>
      <c r="G42" s="14">
        <v>0</v>
      </c>
      <c r="H42" s="14">
        <v>0.03446759259259259</v>
      </c>
      <c r="I42" s="63"/>
      <c r="J42" s="50"/>
      <c r="K42" s="24">
        <f>SUM(G42:J42)</f>
        <v>0.03446759259259259</v>
      </c>
      <c r="L42" s="12"/>
    </row>
    <row r="43" spans="1:12" ht="15">
      <c r="A43" s="53"/>
      <c r="B43" s="13" t="s">
        <v>90</v>
      </c>
      <c r="C43" s="13" t="s">
        <v>91</v>
      </c>
      <c r="D43" s="13">
        <v>1981</v>
      </c>
      <c r="E43" s="13" t="s">
        <v>92</v>
      </c>
      <c r="F43" s="13" t="s">
        <v>93</v>
      </c>
      <c r="G43" s="14">
        <v>0</v>
      </c>
      <c r="H43" s="14">
        <v>0.034571759259259253</v>
      </c>
      <c r="I43" s="63"/>
      <c r="J43" s="50"/>
      <c r="K43" s="24">
        <f>SUM(G43:J43)</f>
        <v>0.034571759259259253</v>
      </c>
      <c r="L43" s="12"/>
    </row>
    <row r="44" spans="1:12" ht="15">
      <c r="A44" s="53" t="s">
        <v>5</v>
      </c>
      <c r="B44" s="13" t="s">
        <v>142</v>
      </c>
      <c r="C44" s="13" t="s">
        <v>52</v>
      </c>
      <c r="D44" s="13">
        <v>1959</v>
      </c>
      <c r="E44" s="13" t="s">
        <v>143</v>
      </c>
      <c r="F44" s="13" t="s">
        <v>144</v>
      </c>
      <c r="G44" s="14">
        <v>0</v>
      </c>
      <c r="H44" s="14">
        <v>0.03484953703703703</v>
      </c>
      <c r="I44" s="63"/>
      <c r="J44" s="50"/>
      <c r="K44" s="24">
        <f>SUM(G44:J44)</f>
        <v>0.03484953703703703</v>
      </c>
      <c r="L44" s="12"/>
    </row>
    <row r="45" spans="1:12" ht="15">
      <c r="A45" s="49"/>
      <c r="B45" s="5" t="s">
        <v>295</v>
      </c>
      <c r="C45" s="1" t="s">
        <v>18</v>
      </c>
      <c r="D45" s="1">
        <v>55</v>
      </c>
      <c r="E45" s="1" t="s">
        <v>11</v>
      </c>
      <c r="F45" s="1" t="s">
        <v>160</v>
      </c>
      <c r="G45" s="2">
        <v>0.035104166666666665</v>
      </c>
      <c r="H45" s="14">
        <v>0</v>
      </c>
      <c r="I45" s="49"/>
      <c r="J45" s="49"/>
      <c r="K45" s="24">
        <f>SUM(G45:J45)</f>
        <v>0.035104166666666665</v>
      </c>
      <c r="L45" s="44"/>
    </row>
    <row r="46" spans="1:12" ht="15">
      <c r="A46" s="49"/>
      <c r="B46" s="5" t="s">
        <v>353</v>
      </c>
      <c r="C46" s="1" t="s">
        <v>354</v>
      </c>
      <c r="D46" s="1">
        <v>85</v>
      </c>
      <c r="E46" s="1" t="s">
        <v>5</v>
      </c>
      <c r="F46" s="1" t="s">
        <v>138</v>
      </c>
      <c r="G46" s="2">
        <v>0.035115740740740746</v>
      </c>
      <c r="H46" s="14">
        <v>0</v>
      </c>
      <c r="I46" s="49"/>
      <c r="J46" s="49"/>
      <c r="K46" s="24">
        <f>SUM(G46:J46)</f>
        <v>0.035115740740740746</v>
      </c>
      <c r="L46" s="44"/>
    </row>
    <row r="47" spans="1:12" ht="15">
      <c r="A47" s="52" t="s">
        <v>0</v>
      </c>
      <c r="B47" s="16" t="s">
        <v>126</v>
      </c>
      <c r="C47" s="16" t="s">
        <v>52</v>
      </c>
      <c r="D47" s="16">
        <v>1983</v>
      </c>
      <c r="E47" s="16" t="s">
        <v>92</v>
      </c>
      <c r="F47" s="16" t="s">
        <v>54</v>
      </c>
      <c r="G47" s="17">
        <v>0</v>
      </c>
      <c r="H47" s="17">
        <v>0.03550925925925926</v>
      </c>
      <c r="I47" s="62"/>
      <c r="J47" s="64"/>
      <c r="K47" s="23">
        <f>SUM(G47:J47)</f>
        <v>0.03550925925925926</v>
      </c>
      <c r="L47" s="15"/>
    </row>
    <row r="48" spans="1:12" ht="15">
      <c r="A48" s="52" t="s">
        <v>5</v>
      </c>
      <c r="B48" s="16" t="s">
        <v>222</v>
      </c>
      <c r="C48" s="16" t="s">
        <v>146</v>
      </c>
      <c r="D48" s="16">
        <v>1961</v>
      </c>
      <c r="E48" s="16" t="s">
        <v>109</v>
      </c>
      <c r="F48" s="16" t="s">
        <v>223</v>
      </c>
      <c r="G48" s="17">
        <v>0</v>
      </c>
      <c r="H48" s="17">
        <v>0.03564814814814815</v>
      </c>
      <c r="I48" s="62"/>
      <c r="J48" s="64"/>
      <c r="K48" s="23">
        <f>SUM(G48:J48)</f>
        <v>0.03564814814814815</v>
      </c>
      <c r="L48" s="15"/>
    </row>
    <row r="49" spans="1:12" ht="15">
      <c r="A49" s="53" t="s">
        <v>0</v>
      </c>
      <c r="B49" s="13" t="s">
        <v>28</v>
      </c>
      <c r="C49" s="13" t="s">
        <v>29</v>
      </c>
      <c r="D49" s="13">
        <v>74</v>
      </c>
      <c r="E49" s="13" t="s">
        <v>8</v>
      </c>
      <c r="F49" s="13" t="s">
        <v>30</v>
      </c>
      <c r="G49" s="14">
        <v>0</v>
      </c>
      <c r="H49" s="14">
        <v>0.035740740740740747</v>
      </c>
      <c r="I49" s="63"/>
      <c r="J49" s="50"/>
      <c r="K49" s="24">
        <f>SUM(G49:J49)</f>
        <v>0.035740740740740747</v>
      </c>
      <c r="L49" s="12"/>
    </row>
    <row r="50" spans="1:12" ht="15">
      <c r="A50" s="49"/>
      <c r="B50" s="5" t="s">
        <v>373</v>
      </c>
      <c r="C50" s="1" t="s">
        <v>374</v>
      </c>
      <c r="D50" s="1">
        <v>70</v>
      </c>
      <c r="E50" s="1" t="s">
        <v>8</v>
      </c>
      <c r="F50" s="1" t="s">
        <v>375</v>
      </c>
      <c r="G50" s="2">
        <v>0.036423611111111115</v>
      </c>
      <c r="H50" s="14">
        <v>0</v>
      </c>
      <c r="I50" s="49"/>
      <c r="J50" s="49"/>
      <c r="K50" s="24">
        <f>SUM(G50:J50)</f>
        <v>0.036423611111111115</v>
      </c>
      <c r="L50" s="44"/>
    </row>
    <row r="51" spans="1:12" ht="15">
      <c r="A51" s="49"/>
      <c r="B51" s="5" t="s">
        <v>370</v>
      </c>
      <c r="C51" s="1" t="s">
        <v>371</v>
      </c>
      <c r="D51" s="1">
        <v>48</v>
      </c>
      <c r="E51" s="1" t="s">
        <v>151</v>
      </c>
      <c r="F51" s="1" t="s">
        <v>372</v>
      </c>
      <c r="G51" s="2">
        <v>0.0364699074074074</v>
      </c>
      <c r="H51" s="14">
        <v>0</v>
      </c>
      <c r="I51" s="49"/>
      <c r="J51" s="49"/>
      <c r="K51" s="24">
        <f>SUM(G51:J51)</f>
        <v>0.0364699074074074</v>
      </c>
      <c r="L51" s="44"/>
    </row>
    <row r="52" spans="1:12" ht="15">
      <c r="A52" s="53"/>
      <c r="B52" s="13" t="s">
        <v>55</v>
      </c>
      <c r="C52" s="13" t="s">
        <v>56</v>
      </c>
      <c r="D52" s="13">
        <v>1967</v>
      </c>
      <c r="E52" s="13" t="s">
        <v>15</v>
      </c>
      <c r="F52" s="13" t="s">
        <v>57</v>
      </c>
      <c r="G52" s="14">
        <v>0</v>
      </c>
      <c r="H52" s="14">
        <v>0.037488425925925925</v>
      </c>
      <c r="I52" s="63"/>
      <c r="J52" s="50"/>
      <c r="K52" s="24">
        <f>SUM(G52:J52)</f>
        <v>0.037488425925925925</v>
      </c>
      <c r="L52" s="12"/>
    </row>
    <row r="53" spans="1:12" ht="15">
      <c r="A53" s="53" t="s">
        <v>58</v>
      </c>
      <c r="B53" s="13" t="s">
        <v>145</v>
      </c>
      <c r="C53" s="13" t="s">
        <v>146</v>
      </c>
      <c r="D53" s="13">
        <v>61</v>
      </c>
      <c r="E53" s="13" t="s">
        <v>22</v>
      </c>
      <c r="F53" s="13" t="s">
        <v>125</v>
      </c>
      <c r="G53" s="14">
        <v>0</v>
      </c>
      <c r="H53" s="14">
        <v>0.037523148148148146</v>
      </c>
      <c r="I53" s="63"/>
      <c r="J53" s="50"/>
      <c r="K53" s="24">
        <f>SUM(G53:J53)</f>
        <v>0.037523148148148146</v>
      </c>
      <c r="L53" s="12"/>
    </row>
    <row r="54" spans="1:12" ht="15">
      <c r="A54" s="49"/>
      <c r="B54" s="5" t="s">
        <v>305</v>
      </c>
      <c r="C54" s="1" t="s">
        <v>330</v>
      </c>
      <c r="D54" s="1">
        <v>79</v>
      </c>
      <c r="E54" s="1" t="s">
        <v>3</v>
      </c>
      <c r="F54" s="1"/>
      <c r="G54" s="2">
        <v>0.037696759259259256</v>
      </c>
      <c r="H54" s="14">
        <v>0</v>
      </c>
      <c r="I54" s="49"/>
      <c r="J54" s="49"/>
      <c r="K54" s="24">
        <f>SUM(G54:J54)</f>
        <v>0.037696759259259256</v>
      </c>
      <c r="L54" s="44"/>
    </row>
    <row r="55" spans="1:12" ht="15">
      <c r="A55" s="53"/>
      <c r="B55" s="13" t="s">
        <v>174</v>
      </c>
      <c r="C55" s="13" t="s">
        <v>175</v>
      </c>
      <c r="D55" s="13">
        <v>1969</v>
      </c>
      <c r="E55" s="13" t="s">
        <v>43</v>
      </c>
      <c r="F55" s="13" t="s">
        <v>176</v>
      </c>
      <c r="G55" s="14">
        <v>0</v>
      </c>
      <c r="H55" s="14">
        <v>0.03850694444444445</v>
      </c>
      <c r="I55" s="63"/>
      <c r="J55" s="50"/>
      <c r="K55" s="24">
        <f>SUM(G55:J55)</f>
        <v>0.03850694444444445</v>
      </c>
      <c r="L55" s="12"/>
    </row>
    <row r="56" spans="1:12" ht="15">
      <c r="A56" s="49"/>
      <c r="B56" s="5" t="s">
        <v>355</v>
      </c>
      <c r="C56" s="1" t="s">
        <v>194</v>
      </c>
      <c r="D56" s="1">
        <v>64</v>
      </c>
      <c r="E56" s="1" t="s">
        <v>22</v>
      </c>
      <c r="F56" s="1" t="s">
        <v>138</v>
      </c>
      <c r="G56" s="2">
        <v>0.038807870370370375</v>
      </c>
      <c r="H56" s="14">
        <v>0</v>
      </c>
      <c r="I56" s="49"/>
      <c r="J56" s="49"/>
      <c r="K56" s="24">
        <f>SUM(G56:J56)</f>
        <v>0.038807870370370375</v>
      </c>
      <c r="L56" s="44"/>
    </row>
    <row r="57" spans="1:12" ht="15">
      <c r="A57" s="49"/>
      <c r="B57" s="45" t="s">
        <v>260</v>
      </c>
      <c r="C57" s="45" t="s">
        <v>261</v>
      </c>
      <c r="D57" s="45">
        <v>1960</v>
      </c>
      <c r="E57" s="45" t="s">
        <v>109</v>
      </c>
      <c r="F57" s="45" t="s">
        <v>125</v>
      </c>
      <c r="G57" s="14">
        <v>0</v>
      </c>
      <c r="H57" s="14">
        <v>0.03895833333333334</v>
      </c>
      <c r="I57" s="49"/>
      <c r="J57" s="49"/>
      <c r="K57" s="24">
        <f>SUM(G57:J57)</f>
        <v>0.03895833333333334</v>
      </c>
      <c r="L57" s="44"/>
    </row>
    <row r="58" spans="1:12" ht="15">
      <c r="A58" s="53" t="s">
        <v>5</v>
      </c>
      <c r="B58" s="13" t="s">
        <v>139</v>
      </c>
      <c r="C58" s="13" t="s">
        <v>140</v>
      </c>
      <c r="D58" s="13">
        <v>1953</v>
      </c>
      <c r="E58" s="13" t="s">
        <v>64</v>
      </c>
      <c r="F58" s="13" t="s">
        <v>141</v>
      </c>
      <c r="G58" s="14">
        <v>0</v>
      </c>
      <c r="H58" s="14">
        <v>0.03923611111111111</v>
      </c>
      <c r="I58" s="63"/>
      <c r="J58" s="50"/>
      <c r="K58" s="24">
        <f>SUM(G58:J58)</f>
        <v>0.03923611111111111</v>
      </c>
      <c r="L58" s="44"/>
    </row>
    <row r="59" spans="1:12" ht="15">
      <c r="A59" s="53" t="s">
        <v>5</v>
      </c>
      <c r="B59" s="13" t="s">
        <v>207</v>
      </c>
      <c r="C59" s="13" t="s">
        <v>208</v>
      </c>
      <c r="D59" s="13">
        <v>1983</v>
      </c>
      <c r="E59" s="13" t="s">
        <v>92</v>
      </c>
      <c r="F59" s="13" t="s">
        <v>80</v>
      </c>
      <c r="G59" s="14">
        <v>0</v>
      </c>
      <c r="H59" s="14">
        <v>0.03939814814814815</v>
      </c>
      <c r="I59" s="63"/>
      <c r="J59" s="50"/>
      <c r="K59" s="24">
        <f>SUM(G59:J59)</f>
        <v>0.03939814814814815</v>
      </c>
      <c r="L59" s="44"/>
    </row>
    <row r="60" spans="1:12" ht="15">
      <c r="A60" s="49"/>
      <c r="B60" s="5" t="s">
        <v>347</v>
      </c>
      <c r="C60" s="1" t="s">
        <v>348</v>
      </c>
      <c r="D60" s="1">
        <v>43</v>
      </c>
      <c r="E60" s="1" t="s">
        <v>119</v>
      </c>
      <c r="F60" s="1" t="s">
        <v>349</v>
      </c>
      <c r="G60" s="2">
        <v>0.040046296296296295</v>
      </c>
      <c r="H60" s="14">
        <v>0</v>
      </c>
      <c r="I60" s="49"/>
      <c r="J60" s="49"/>
      <c r="K60" s="24">
        <f>SUM(G60:J60)</f>
        <v>0.040046296296296295</v>
      </c>
      <c r="L60" s="44"/>
    </row>
    <row r="61" spans="1:12" ht="15">
      <c r="A61" s="49"/>
      <c r="B61" s="45" t="s">
        <v>258</v>
      </c>
      <c r="C61" s="45" t="s">
        <v>259</v>
      </c>
      <c r="D61" s="45">
        <v>1964</v>
      </c>
      <c r="E61" s="45" t="s">
        <v>109</v>
      </c>
      <c r="F61" s="45" t="s">
        <v>54</v>
      </c>
      <c r="G61" s="14">
        <v>0</v>
      </c>
      <c r="H61" s="14">
        <v>0.04011574074074074</v>
      </c>
      <c r="I61" s="49"/>
      <c r="J61" s="49"/>
      <c r="K61" s="24">
        <f>SUM(G61:J61)</f>
        <v>0.04011574074074074</v>
      </c>
      <c r="L61" s="44"/>
    </row>
    <row r="62" spans="1:12" ht="15">
      <c r="A62" s="49"/>
      <c r="B62" s="5" t="s">
        <v>359</v>
      </c>
      <c r="C62" s="1" t="s">
        <v>360</v>
      </c>
      <c r="D62" s="1">
        <v>70</v>
      </c>
      <c r="E62" s="1" t="s">
        <v>8</v>
      </c>
      <c r="F62" s="1"/>
      <c r="G62" s="2">
        <v>0.040219907407407406</v>
      </c>
      <c r="H62" s="14">
        <v>0</v>
      </c>
      <c r="I62" s="49"/>
      <c r="J62" s="49"/>
      <c r="K62" s="24">
        <f>SUM(G62:J62)</f>
        <v>0.040219907407407406</v>
      </c>
      <c r="L62" s="44"/>
    </row>
    <row r="63" spans="1:12" ht="15">
      <c r="A63" s="52"/>
      <c r="B63" s="16" t="s">
        <v>70</v>
      </c>
      <c r="C63" s="16" t="s">
        <v>71</v>
      </c>
      <c r="D63" s="16">
        <v>1967</v>
      </c>
      <c r="E63" s="16" t="s">
        <v>43</v>
      </c>
      <c r="F63" s="16" t="s">
        <v>72</v>
      </c>
      <c r="G63" s="17">
        <v>0</v>
      </c>
      <c r="H63" s="17">
        <v>0.0402662037037037</v>
      </c>
      <c r="I63" s="62"/>
      <c r="J63" s="64"/>
      <c r="K63" s="23">
        <f>SUM(G63:J63)</f>
        <v>0.0402662037037037</v>
      </c>
      <c r="L63" s="44"/>
    </row>
    <row r="64" spans="1:12" ht="15">
      <c r="A64" s="52"/>
      <c r="B64" s="20" t="s">
        <v>62</v>
      </c>
      <c r="C64" s="20" t="s">
        <v>63</v>
      </c>
      <c r="D64" s="20">
        <v>1950</v>
      </c>
      <c r="E64" s="16" t="s">
        <v>64</v>
      </c>
      <c r="F64" s="16" t="s">
        <v>65</v>
      </c>
      <c r="G64" s="17">
        <v>0</v>
      </c>
      <c r="H64" s="17">
        <v>0.04027777777777778</v>
      </c>
      <c r="I64" s="62"/>
      <c r="J64" s="64"/>
      <c r="K64" s="23">
        <f>SUM(G64:J64)</f>
        <v>0.04027777777777778</v>
      </c>
      <c r="L64" s="44"/>
    </row>
    <row r="65" spans="1:12" ht="15">
      <c r="A65" s="49"/>
      <c r="B65" s="5" t="s">
        <v>340</v>
      </c>
      <c r="C65" s="1" t="s">
        <v>7</v>
      </c>
      <c r="D65" s="1">
        <v>69</v>
      </c>
      <c r="E65" s="1" t="s">
        <v>15</v>
      </c>
      <c r="F65" s="1" t="s">
        <v>125</v>
      </c>
      <c r="G65" s="2">
        <v>0.04043981481481482</v>
      </c>
      <c r="H65" s="14">
        <v>0</v>
      </c>
      <c r="I65" s="49"/>
      <c r="J65" s="49"/>
      <c r="K65" s="24">
        <f>SUM(G65:J65)</f>
        <v>0.04043981481481482</v>
      </c>
      <c r="L65" s="44"/>
    </row>
    <row r="66" spans="1:12" ht="15">
      <c r="A66" s="49"/>
      <c r="B66" s="45" t="s">
        <v>257</v>
      </c>
      <c r="C66" s="45" t="s">
        <v>7</v>
      </c>
      <c r="D66" s="45">
        <v>1986</v>
      </c>
      <c r="E66" s="45" t="s">
        <v>79</v>
      </c>
      <c r="F66" s="45" t="s">
        <v>227</v>
      </c>
      <c r="G66" s="14">
        <v>0</v>
      </c>
      <c r="H66" s="14">
        <v>0.04054398148148148</v>
      </c>
      <c r="I66" s="49"/>
      <c r="J66" s="49"/>
      <c r="K66" s="24">
        <f>SUM(G66:J66)</f>
        <v>0.04054398148148148</v>
      </c>
      <c r="L66" s="44"/>
    </row>
    <row r="67" spans="1:12" ht="15">
      <c r="A67" s="49"/>
      <c r="B67" s="5" t="s">
        <v>327</v>
      </c>
      <c r="C67" s="1" t="s">
        <v>328</v>
      </c>
      <c r="D67" s="1">
        <v>62</v>
      </c>
      <c r="E67" s="1" t="s">
        <v>22</v>
      </c>
      <c r="F67" s="1" t="s">
        <v>144</v>
      </c>
      <c r="G67" s="2">
        <v>0.040625</v>
      </c>
      <c r="H67" s="14">
        <v>0</v>
      </c>
      <c r="I67" s="49"/>
      <c r="J67" s="49"/>
      <c r="K67" s="24">
        <f>SUM(G67:J67)</f>
        <v>0.040625</v>
      </c>
      <c r="L67" s="44"/>
    </row>
    <row r="68" spans="1:12" ht="15">
      <c r="A68" s="49"/>
      <c r="B68" s="5" t="s">
        <v>331</v>
      </c>
      <c r="C68" s="1" t="s">
        <v>332</v>
      </c>
      <c r="D68" s="1">
        <v>61</v>
      </c>
      <c r="E68" s="1" t="s">
        <v>22</v>
      </c>
      <c r="F68" s="1" t="s">
        <v>144</v>
      </c>
      <c r="G68" s="2">
        <v>0.040625</v>
      </c>
      <c r="H68" s="14">
        <v>0</v>
      </c>
      <c r="I68" s="49"/>
      <c r="J68" s="49"/>
      <c r="K68" s="24">
        <f>SUM(G68:J68)</f>
        <v>0.040625</v>
      </c>
      <c r="L68" s="44"/>
    </row>
    <row r="69" spans="1:12" ht="15.75" thickBot="1">
      <c r="A69" s="51"/>
      <c r="B69" s="35" t="s">
        <v>350</v>
      </c>
      <c r="C69" s="59" t="s">
        <v>351</v>
      </c>
      <c r="D69" s="59">
        <v>48</v>
      </c>
      <c r="E69" s="59" t="s">
        <v>151</v>
      </c>
      <c r="F69" s="59" t="s">
        <v>107</v>
      </c>
      <c r="G69" s="61">
        <v>0.041539351851851855</v>
      </c>
      <c r="H69" s="67">
        <v>0</v>
      </c>
      <c r="I69" s="51"/>
      <c r="J69" s="51"/>
      <c r="K69" s="66">
        <f>SUM(G69:J69)</f>
        <v>0.041539351851851855</v>
      </c>
      <c r="L69" s="51"/>
    </row>
    <row r="70" spans="1:12" ht="15">
      <c r="A70" s="12"/>
      <c r="B70" s="13" t="s">
        <v>74</v>
      </c>
      <c r="C70" s="13" t="s">
        <v>168</v>
      </c>
      <c r="D70" s="13">
        <v>1957</v>
      </c>
      <c r="E70" s="13" t="s">
        <v>143</v>
      </c>
      <c r="F70" s="13" t="s">
        <v>72</v>
      </c>
      <c r="G70" s="14">
        <v>0</v>
      </c>
      <c r="H70" s="47">
        <v>0.04278935185185185</v>
      </c>
      <c r="I70" s="19"/>
      <c r="J70" s="24"/>
      <c r="K70" s="24">
        <f>SUM(G70:J70)</f>
        <v>0.04278935185185185</v>
      </c>
      <c r="L70" s="46"/>
    </row>
    <row r="71" spans="1:12" ht="15">
      <c r="A71" s="12" t="s">
        <v>0</v>
      </c>
      <c r="B71" s="13" t="s">
        <v>195</v>
      </c>
      <c r="C71" s="13" t="s">
        <v>196</v>
      </c>
      <c r="D71" s="13">
        <v>92</v>
      </c>
      <c r="E71" s="13" t="s">
        <v>5</v>
      </c>
      <c r="F71" s="13" t="s">
        <v>197</v>
      </c>
      <c r="G71" s="14">
        <v>0.023703703703703703</v>
      </c>
      <c r="H71" s="14">
        <v>0.024837962962962964</v>
      </c>
      <c r="I71" s="19"/>
      <c r="J71" s="24"/>
      <c r="K71" s="24">
        <f>SUM(G71:J71)</f>
        <v>0.048541666666666664</v>
      </c>
      <c r="L71" s="12"/>
    </row>
    <row r="72" spans="1:12" ht="15">
      <c r="A72" s="12" t="s">
        <v>5</v>
      </c>
      <c r="B72" s="13" t="s">
        <v>211</v>
      </c>
      <c r="C72" s="13" t="s">
        <v>212</v>
      </c>
      <c r="D72" s="13">
        <v>84</v>
      </c>
      <c r="E72" s="13" t="s">
        <v>53</v>
      </c>
      <c r="F72" s="13" t="s">
        <v>80</v>
      </c>
      <c r="G72" s="14">
        <v>0.02428240740740741</v>
      </c>
      <c r="H72" s="14">
        <v>0.025833333333333333</v>
      </c>
      <c r="I72" s="19"/>
      <c r="J72" s="24"/>
      <c r="K72" s="24">
        <f>SUM(G72:J72)</f>
        <v>0.05011574074074074</v>
      </c>
      <c r="L72" s="12"/>
    </row>
    <row r="73" spans="1:12" ht="15">
      <c r="A73" s="12" t="s">
        <v>5</v>
      </c>
      <c r="B73" s="13" t="s">
        <v>135</v>
      </c>
      <c r="C73" s="13" t="s">
        <v>136</v>
      </c>
      <c r="D73" s="13">
        <v>74</v>
      </c>
      <c r="E73" s="13" t="s">
        <v>8</v>
      </c>
      <c r="F73" s="13" t="s">
        <v>137</v>
      </c>
      <c r="G73" s="14">
        <v>0.024467592592592593</v>
      </c>
      <c r="H73" s="14">
        <v>0.026446759259259264</v>
      </c>
      <c r="I73" s="19" t="s">
        <v>138</v>
      </c>
      <c r="J73" s="24"/>
      <c r="K73" s="24">
        <f>SUM(G73:J73)</f>
        <v>0.050914351851851856</v>
      </c>
      <c r="L73" s="12"/>
    </row>
    <row r="74" spans="1:12" ht="15">
      <c r="A74" s="12" t="s">
        <v>5</v>
      </c>
      <c r="B74" s="13" t="s">
        <v>190</v>
      </c>
      <c r="C74" s="13" t="s">
        <v>191</v>
      </c>
      <c r="D74" s="13">
        <v>94</v>
      </c>
      <c r="E74" s="13" t="s">
        <v>5</v>
      </c>
      <c r="F74" s="13" t="s">
        <v>192</v>
      </c>
      <c r="G74" s="14">
        <v>0.027071759259259257</v>
      </c>
      <c r="H74" s="14">
        <v>0.02847222222222222</v>
      </c>
      <c r="I74" s="19"/>
      <c r="J74" s="24"/>
      <c r="K74" s="24">
        <f>SUM(G74:J74)</f>
        <v>0.05554398148148148</v>
      </c>
      <c r="L74" s="12"/>
    </row>
    <row r="75" spans="1:12" ht="15">
      <c r="A75" s="12" t="s">
        <v>58</v>
      </c>
      <c r="B75" s="13" t="s">
        <v>59</v>
      </c>
      <c r="C75" s="13" t="s">
        <v>60</v>
      </c>
      <c r="D75" s="13">
        <v>63</v>
      </c>
      <c r="E75" s="13" t="s">
        <v>22</v>
      </c>
      <c r="F75" s="13" t="s">
        <v>61</v>
      </c>
      <c r="G75" s="14">
        <v>0.027164351851851853</v>
      </c>
      <c r="H75" s="14">
        <v>0.02854166666666667</v>
      </c>
      <c r="I75" s="19"/>
      <c r="J75" s="24"/>
      <c r="K75" s="24">
        <f>SUM(G75:J75)</f>
        <v>0.05570601851851852</v>
      </c>
      <c r="L75" s="12"/>
    </row>
    <row r="76" spans="1:12" ht="15">
      <c r="A76" s="12" t="s">
        <v>0</v>
      </c>
      <c r="B76" s="13" t="s">
        <v>161</v>
      </c>
      <c r="C76" s="13" t="s">
        <v>162</v>
      </c>
      <c r="D76" s="13">
        <v>92</v>
      </c>
      <c r="E76" s="13" t="s">
        <v>5</v>
      </c>
      <c r="F76" s="13" t="s">
        <v>163</v>
      </c>
      <c r="G76" s="14">
        <v>0.027175925925925926</v>
      </c>
      <c r="H76" s="14">
        <v>0.028645833333333332</v>
      </c>
      <c r="I76" s="19"/>
      <c r="J76" s="24"/>
      <c r="K76" s="24">
        <f>SUM(G76:J76)</f>
        <v>0.05582175925925926</v>
      </c>
      <c r="L76" s="12"/>
    </row>
    <row r="77" spans="1:12" ht="15">
      <c r="A77" s="12" t="s">
        <v>5</v>
      </c>
      <c r="B77" s="13" t="s">
        <v>158</v>
      </c>
      <c r="C77" s="13" t="s">
        <v>159</v>
      </c>
      <c r="D77" s="13">
        <v>72</v>
      </c>
      <c r="E77" s="13" t="s">
        <v>8</v>
      </c>
      <c r="F77" s="13" t="s">
        <v>160</v>
      </c>
      <c r="G77" s="14">
        <v>0.027407407407407408</v>
      </c>
      <c r="H77" s="14">
        <v>0.029386574074074075</v>
      </c>
      <c r="I77" s="19"/>
      <c r="J77" s="24"/>
      <c r="K77" s="24">
        <f>SUM(G77:J77)</f>
        <v>0.05679398148148149</v>
      </c>
      <c r="L77" s="12"/>
    </row>
    <row r="78" spans="1:12" ht="15">
      <c r="A78" s="12" t="s">
        <v>5</v>
      </c>
      <c r="B78" s="13" t="s">
        <v>186</v>
      </c>
      <c r="C78" s="13" t="s">
        <v>187</v>
      </c>
      <c r="D78" s="13">
        <v>79</v>
      </c>
      <c r="E78" s="13" t="s">
        <v>3</v>
      </c>
      <c r="F78" s="13" t="s">
        <v>34</v>
      </c>
      <c r="G78" s="14">
        <v>0.027928240740740743</v>
      </c>
      <c r="H78" s="14">
        <v>0.029942129629629628</v>
      </c>
      <c r="I78" s="19"/>
      <c r="J78" s="24"/>
      <c r="K78" s="24">
        <f>SUM(G78:J78)</f>
        <v>0.05787037037037037</v>
      </c>
      <c r="L78" s="12"/>
    </row>
    <row r="79" spans="1:12" ht="15">
      <c r="A79" s="12" t="s">
        <v>5</v>
      </c>
      <c r="B79" s="13" t="s">
        <v>121</v>
      </c>
      <c r="C79" s="13" t="s">
        <v>21</v>
      </c>
      <c r="D79" s="13">
        <v>62</v>
      </c>
      <c r="E79" s="13" t="s">
        <v>22</v>
      </c>
      <c r="F79" s="13" t="s">
        <v>122</v>
      </c>
      <c r="G79" s="14">
        <v>0.027268518518518515</v>
      </c>
      <c r="H79" s="14">
        <v>0.03079861111111111</v>
      </c>
      <c r="I79" s="19"/>
      <c r="J79" s="24"/>
      <c r="K79" s="24">
        <f>SUM(G79:J79)</f>
        <v>0.05806712962962962</v>
      </c>
      <c r="L79" s="12"/>
    </row>
    <row r="80" spans="1:12" ht="15">
      <c r="A80" s="12" t="s">
        <v>58</v>
      </c>
      <c r="B80" s="13" t="s">
        <v>84</v>
      </c>
      <c r="C80" s="13" t="s">
        <v>85</v>
      </c>
      <c r="D80" s="13">
        <v>69</v>
      </c>
      <c r="E80" s="13" t="s">
        <v>15</v>
      </c>
      <c r="F80" s="13" t="s">
        <v>86</v>
      </c>
      <c r="G80" s="14">
        <v>0.028240740740740736</v>
      </c>
      <c r="H80" s="14">
        <v>0.030173611111111113</v>
      </c>
      <c r="I80" s="19"/>
      <c r="J80" s="24"/>
      <c r="K80" s="24">
        <f>SUM(G80:J80)</f>
        <v>0.05841435185185185</v>
      </c>
      <c r="L80" s="12"/>
    </row>
    <row r="81" spans="1:12" ht="15">
      <c r="A81" s="15" t="s">
        <v>5</v>
      </c>
      <c r="B81" s="16" t="s">
        <v>99</v>
      </c>
      <c r="C81" s="16" t="s">
        <v>100</v>
      </c>
      <c r="D81" s="16">
        <v>63</v>
      </c>
      <c r="E81" s="16" t="s">
        <v>22</v>
      </c>
      <c r="F81" s="16" t="s">
        <v>101</v>
      </c>
      <c r="G81" s="17">
        <v>0.028391203703703707</v>
      </c>
      <c r="H81" s="17">
        <v>0.030694444444444444</v>
      </c>
      <c r="I81" s="22"/>
      <c r="J81" s="23"/>
      <c r="K81" s="23">
        <f>SUM(G81:J81)</f>
        <v>0.05908564814814815</v>
      </c>
      <c r="L81" s="15"/>
    </row>
    <row r="82" spans="1:12" ht="15">
      <c r="A82" s="12" t="s">
        <v>5</v>
      </c>
      <c r="B82" s="13" t="s">
        <v>193</v>
      </c>
      <c r="C82" s="13" t="s">
        <v>194</v>
      </c>
      <c r="D82" s="13">
        <v>65</v>
      </c>
      <c r="E82" s="13" t="s">
        <v>15</v>
      </c>
      <c r="F82" s="13" t="s">
        <v>12</v>
      </c>
      <c r="G82" s="14">
        <v>0.028356481481481483</v>
      </c>
      <c r="H82" s="14">
        <v>0.031226851851851853</v>
      </c>
      <c r="I82" s="19"/>
      <c r="J82" s="24"/>
      <c r="K82" s="24">
        <f>SUM(G82:J82)</f>
        <v>0.059583333333333335</v>
      </c>
      <c r="L82" s="12"/>
    </row>
    <row r="83" spans="1:12" ht="15">
      <c r="A83" s="12" t="s">
        <v>87</v>
      </c>
      <c r="B83" s="13" t="s">
        <v>88</v>
      </c>
      <c r="C83" s="13" t="s">
        <v>89</v>
      </c>
      <c r="D83" s="13">
        <v>75</v>
      </c>
      <c r="E83" s="13" t="s">
        <v>3</v>
      </c>
      <c r="F83" s="13" t="s">
        <v>86</v>
      </c>
      <c r="G83" s="14">
        <v>0.029074074074074075</v>
      </c>
      <c r="H83" s="14">
        <v>0.030520833333333334</v>
      </c>
      <c r="I83" s="19"/>
      <c r="J83" s="24"/>
      <c r="K83" s="24">
        <f>SUM(G83:J83)</f>
        <v>0.05959490740740741</v>
      </c>
      <c r="L83" s="12"/>
    </row>
    <row r="84" spans="1:12" ht="15">
      <c r="A84" s="12" t="s">
        <v>0</v>
      </c>
      <c r="B84" s="13" t="s">
        <v>167</v>
      </c>
      <c r="C84" s="13" t="s">
        <v>85</v>
      </c>
      <c r="D84" s="13">
        <v>63</v>
      </c>
      <c r="E84" s="13" t="s">
        <v>22</v>
      </c>
      <c r="F84" s="13" t="s">
        <v>23</v>
      </c>
      <c r="G84" s="14">
        <v>0.028703703703703703</v>
      </c>
      <c r="H84" s="14">
        <v>0.03162037037037037</v>
      </c>
      <c r="I84" s="19"/>
      <c r="J84" s="14"/>
      <c r="K84" s="24">
        <f>SUM(G84:J84)</f>
        <v>0.06032407407407407</v>
      </c>
      <c r="L84" s="12"/>
    </row>
    <row r="85" spans="1:12" ht="15">
      <c r="A85" s="12" t="s">
        <v>5</v>
      </c>
      <c r="B85" s="13" t="s">
        <v>81</v>
      </c>
      <c r="C85" s="13" t="s">
        <v>82</v>
      </c>
      <c r="D85" s="13">
        <v>82</v>
      </c>
      <c r="E85" s="13" t="s">
        <v>53</v>
      </c>
      <c r="F85" s="13" t="s">
        <v>83</v>
      </c>
      <c r="G85" s="14">
        <v>0.02980324074074074</v>
      </c>
      <c r="H85" s="14">
        <v>0.03061342592592593</v>
      </c>
      <c r="I85" s="19"/>
      <c r="J85" s="24"/>
      <c r="K85" s="24">
        <f>SUM(G85:J85)</f>
        <v>0.060416666666666674</v>
      </c>
      <c r="L85" s="12"/>
    </row>
    <row r="86" spans="1:12" ht="15">
      <c r="A86" s="12" t="s">
        <v>0</v>
      </c>
      <c r="B86" s="13" t="s">
        <v>131</v>
      </c>
      <c r="C86" s="13" t="s">
        <v>103</v>
      </c>
      <c r="D86" s="13">
        <v>72</v>
      </c>
      <c r="E86" s="13" t="s">
        <v>8</v>
      </c>
      <c r="F86" s="13" t="s">
        <v>132</v>
      </c>
      <c r="G86" s="14">
        <v>0.029108796296296296</v>
      </c>
      <c r="H86" s="14">
        <v>0.032233796296296295</v>
      </c>
      <c r="I86" s="19"/>
      <c r="J86" s="24"/>
      <c r="K86" s="24">
        <f>SUM(G86:J86)</f>
        <v>0.06134259259259259</v>
      </c>
      <c r="L86" s="12"/>
    </row>
    <row r="87" spans="1:12" ht="15">
      <c r="A87" s="12" t="s">
        <v>0</v>
      </c>
      <c r="B87" s="13" t="s">
        <v>215</v>
      </c>
      <c r="C87" s="13" t="s">
        <v>216</v>
      </c>
      <c r="D87" s="13">
        <v>68</v>
      </c>
      <c r="E87" s="13" t="s">
        <v>15</v>
      </c>
      <c r="F87" s="13" t="s">
        <v>23</v>
      </c>
      <c r="G87" s="14">
        <v>0.030243055555555554</v>
      </c>
      <c r="H87" s="14">
        <v>0.031331018518518515</v>
      </c>
      <c r="I87" s="19"/>
      <c r="J87" s="24"/>
      <c r="K87" s="24">
        <f>SUM(G87:J87)</f>
        <v>0.06157407407407407</v>
      </c>
      <c r="L87" s="12"/>
    </row>
    <row r="88" spans="1:12" ht="15">
      <c r="A88" s="12" t="s">
        <v>5</v>
      </c>
      <c r="B88" s="13" t="s">
        <v>6</v>
      </c>
      <c r="C88" s="13" t="s">
        <v>10</v>
      </c>
      <c r="D88" s="13">
        <v>55</v>
      </c>
      <c r="E88" s="13" t="s">
        <v>11</v>
      </c>
      <c r="F88" s="13" t="s">
        <v>12</v>
      </c>
      <c r="G88" s="14">
        <v>0.02971064814814815</v>
      </c>
      <c r="H88" s="26">
        <v>0.032499999999999994</v>
      </c>
      <c r="I88" s="19"/>
      <c r="J88" s="24"/>
      <c r="K88" s="24">
        <f>SUM(G88:J88)</f>
        <v>0.06221064814814814</v>
      </c>
      <c r="L88" s="12"/>
    </row>
    <row r="89" spans="1:12" ht="15">
      <c r="A89" s="12" t="s">
        <v>5</v>
      </c>
      <c r="B89" s="13" t="s">
        <v>147</v>
      </c>
      <c r="C89" s="13" t="s">
        <v>148</v>
      </c>
      <c r="D89" s="13">
        <v>61</v>
      </c>
      <c r="E89" s="13" t="s">
        <v>22</v>
      </c>
      <c r="F89" s="13" t="s">
        <v>12</v>
      </c>
      <c r="G89" s="14">
        <v>0.031516203703703706</v>
      </c>
      <c r="H89" s="14">
        <v>0.031180555555555555</v>
      </c>
      <c r="I89" s="19"/>
      <c r="J89" s="24"/>
      <c r="K89" s="24">
        <f>SUM(G89:J89)</f>
        <v>0.06269675925925926</v>
      </c>
      <c r="L89" s="12"/>
    </row>
    <row r="90" spans="1:12" ht="15">
      <c r="A90" s="12" t="s">
        <v>5</v>
      </c>
      <c r="B90" s="13" t="s">
        <v>94</v>
      </c>
      <c r="C90" s="13" t="s">
        <v>21</v>
      </c>
      <c r="D90" s="13">
        <v>76</v>
      </c>
      <c r="E90" s="13" t="s">
        <v>3</v>
      </c>
      <c r="F90" s="13" t="s">
        <v>12</v>
      </c>
      <c r="G90" s="14">
        <v>0.03074074074074074</v>
      </c>
      <c r="H90" s="14">
        <v>0.03244212962962963</v>
      </c>
      <c r="I90" s="19"/>
      <c r="J90" s="24"/>
      <c r="K90" s="24">
        <f>SUM(G90:J90)</f>
        <v>0.06318287037037038</v>
      </c>
      <c r="L90" s="12"/>
    </row>
    <row r="91" spans="1:12" ht="15">
      <c r="A91" s="48" t="s">
        <v>5</v>
      </c>
      <c r="B91" s="16" t="s">
        <v>201</v>
      </c>
      <c r="C91" s="18" t="s">
        <v>202</v>
      </c>
      <c r="D91" s="13">
        <v>53</v>
      </c>
      <c r="E91" s="16" t="s">
        <v>64</v>
      </c>
      <c r="F91" s="16" t="s">
        <v>12</v>
      </c>
      <c r="G91" s="17">
        <v>0.03141203703703704</v>
      </c>
      <c r="H91" s="17">
        <v>0.03231481481481482</v>
      </c>
      <c r="I91" s="22"/>
      <c r="J91" s="23"/>
      <c r="K91" s="23">
        <f>SUM(G91:J91)</f>
        <v>0.06372685185185185</v>
      </c>
      <c r="L91" s="15"/>
    </row>
    <row r="92" spans="1:12" ht="15">
      <c r="A92" s="12" t="s">
        <v>5</v>
      </c>
      <c r="B92" s="13" t="s">
        <v>102</v>
      </c>
      <c r="C92" s="13" t="s">
        <v>103</v>
      </c>
      <c r="D92" s="13">
        <v>76</v>
      </c>
      <c r="E92" s="13" t="s">
        <v>3</v>
      </c>
      <c r="F92" s="13" t="s">
        <v>104</v>
      </c>
      <c r="G92" s="14">
        <v>0.030752314814814816</v>
      </c>
      <c r="H92" s="14">
        <v>0.03346064814814815</v>
      </c>
      <c r="I92" s="19"/>
      <c r="J92" s="24"/>
      <c r="K92" s="24">
        <f>SUM(G92:J92)</f>
        <v>0.06421296296296297</v>
      </c>
      <c r="L92" s="12"/>
    </row>
    <row r="93" spans="1:12" ht="15">
      <c r="A93" s="12" t="s">
        <v>0</v>
      </c>
      <c r="B93" s="13" t="s">
        <v>48</v>
      </c>
      <c r="C93" s="13" t="s">
        <v>49</v>
      </c>
      <c r="D93" s="13">
        <v>59</v>
      </c>
      <c r="E93" s="13" t="s">
        <v>11</v>
      </c>
      <c r="F93" s="13" t="s">
        <v>50</v>
      </c>
      <c r="G93" s="14">
        <v>0.031828703703703706</v>
      </c>
      <c r="H93" s="14">
        <v>0.032685185185185185</v>
      </c>
      <c r="I93" s="19"/>
      <c r="J93" s="24"/>
      <c r="K93" s="24">
        <f>SUM(G93:J93)</f>
        <v>0.0645138888888889</v>
      </c>
      <c r="L93" s="12"/>
    </row>
    <row r="94" spans="1:12" ht="15">
      <c r="A94" s="12" t="s">
        <v>0</v>
      </c>
      <c r="B94" s="13" t="s">
        <v>209</v>
      </c>
      <c r="C94" s="13" t="s">
        <v>210</v>
      </c>
      <c r="D94" s="13">
        <v>60</v>
      </c>
      <c r="E94" s="13" t="s">
        <v>22</v>
      </c>
      <c r="F94" s="13" t="s">
        <v>23</v>
      </c>
      <c r="G94" s="14">
        <v>0.031481481481481485</v>
      </c>
      <c r="H94" s="14">
        <v>0.03409722222222222</v>
      </c>
      <c r="I94" s="19"/>
      <c r="J94" s="24"/>
      <c r="K94" s="24">
        <f>SUM(G94:J94)</f>
        <v>0.06557870370370371</v>
      </c>
      <c r="L94" s="12"/>
    </row>
    <row r="95" spans="1:12" ht="15">
      <c r="A95" s="12" t="s">
        <v>5</v>
      </c>
      <c r="B95" s="13" t="s">
        <v>123</v>
      </c>
      <c r="C95" s="13" t="s">
        <v>124</v>
      </c>
      <c r="D95" s="13">
        <v>65</v>
      </c>
      <c r="E95" s="13" t="s">
        <v>15</v>
      </c>
      <c r="F95" s="13" t="s">
        <v>125</v>
      </c>
      <c r="G95" s="14">
        <v>0.03221064814814815</v>
      </c>
      <c r="H95" s="14">
        <v>0.03453703703703704</v>
      </c>
      <c r="I95" s="19"/>
      <c r="J95" s="24"/>
      <c r="K95" s="24">
        <f>SUM(G95:J95)</f>
        <v>0.06674768518518519</v>
      </c>
      <c r="L95" s="12"/>
    </row>
    <row r="96" spans="1:12" ht="15">
      <c r="A96" s="12" t="s">
        <v>5</v>
      </c>
      <c r="B96" s="13" t="s">
        <v>13</v>
      </c>
      <c r="C96" s="13" t="s">
        <v>14</v>
      </c>
      <c r="D96" s="13">
        <v>69</v>
      </c>
      <c r="E96" s="13" t="s">
        <v>15</v>
      </c>
      <c r="F96" s="13" t="s">
        <v>16</v>
      </c>
      <c r="G96" s="14">
        <v>0.036423611111111115</v>
      </c>
      <c r="H96" s="14">
        <v>0.03053240740740741</v>
      </c>
      <c r="I96" s="19"/>
      <c r="J96" s="24"/>
      <c r="K96" s="24">
        <f>SUM(G96:J96)</f>
        <v>0.06695601851851853</v>
      </c>
      <c r="L96" s="12"/>
    </row>
    <row r="97" spans="1:12" ht="15">
      <c r="A97" s="12" t="s">
        <v>5</v>
      </c>
      <c r="B97" s="13" t="s">
        <v>177</v>
      </c>
      <c r="C97" s="13" t="s">
        <v>18</v>
      </c>
      <c r="D97" s="13">
        <v>64</v>
      </c>
      <c r="E97" s="13" t="s">
        <v>22</v>
      </c>
      <c r="F97" s="13" t="s">
        <v>125</v>
      </c>
      <c r="G97" s="14">
        <v>0.032673611111111105</v>
      </c>
      <c r="H97" s="14">
        <v>0.03436342592592593</v>
      </c>
      <c r="I97" s="19"/>
      <c r="J97" s="24"/>
      <c r="K97" s="24">
        <f>SUM(G97:J97)</f>
        <v>0.06703703703703703</v>
      </c>
      <c r="L97" s="12"/>
    </row>
    <row r="98" spans="1:12" ht="15">
      <c r="A98" s="12" t="s">
        <v>58</v>
      </c>
      <c r="B98" s="13" t="s">
        <v>188</v>
      </c>
      <c r="C98" s="13" t="s">
        <v>189</v>
      </c>
      <c r="D98" s="13">
        <v>57</v>
      </c>
      <c r="E98" s="13" t="s">
        <v>11</v>
      </c>
      <c r="F98" s="13" t="s">
        <v>23</v>
      </c>
      <c r="G98" s="14">
        <v>0.03181712962962963</v>
      </c>
      <c r="H98" s="14">
        <v>0.03539351851851852</v>
      </c>
      <c r="I98" s="19"/>
      <c r="J98" s="24"/>
      <c r="K98" s="24">
        <f>SUM(G98:J98)</f>
        <v>0.06721064814814814</v>
      </c>
      <c r="L98" s="12"/>
    </row>
    <row r="99" spans="1:12" ht="15">
      <c r="A99" s="12" t="s">
        <v>5</v>
      </c>
      <c r="B99" s="13" t="s">
        <v>183</v>
      </c>
      <c r="C99" s="13" t="s">
        <v>184</v>
      </c>
      <c r="D99" s="13">
        <v>90</v>
      </c>
      <c r="E99" s="13" t="s">
        <v>5</v>
      </c>
      <c r="F99" s="13" t="s">
        <v>185</v>
      </c>
      <c r="G99" s="14">
        <v>0.03236111111111111</v>
      </c>
      <c r="H99" s="14">
        <v>0.03491898148148148</v>
      </c>
      <c r="I99" s="19"/>
      <c r="J99" s="24"/>
      <c r="K99" s="24">
        <f>SUM(G99:J99)</f>
        <v>0.0672800925925926</v>
      </c>
      <c r="L99" s="12"/>
    </row>
    <row r="100" spans="1:12" ht="15">
      <c r="A100" s="12" t="s">
        <v>0</v>
      </c>
      <c r="B100" s="13" t="s">
        <v>17</v>
      </c>
      <c r="C100" s="13" t="s">
        <v>18</v>
      </c>
      <c r="D100" s="13">
        <v>66</v>
      </c>
      <c r="E100" s="13" t="s">
        <v>15</v>
      </c>
      <c r="F100" s="13" t="s">
        <v>19</v>
      </c>
      <c r="G100" s="14">
        <v>0.031053240740740742</v>
      </c>
      <c r="H100" s="14">
        <v>0.036412037037037034</v>
      </c>
      <c r="I100" s="19"/>
      <c r="J100" s="24"/>
      <c r="K100" s="24">
        <f>SUM(G100:J100)</f>
        <v>0.06746527777777778</v>
      </c>
      <c r="L100" s="12"/>
    </row>
    <row r="101" spans="1:12" ht="15">
      <c r="A101" s="12" t="s">
        <v>5</v>
      </c>
      <c r="B101" s="13" t="s">
        <v>178</v>
      </c>
      <c r="C101" s="13" t="s">
        <v>103</v>
      </c>
      <c r="D101" s="13">
        <v>84</v>
      </c>
      <c r="E101" s="13" t="s">
        <v>53</v>
      </c>
      <c r="F101" s="13" t="s">
        <v>179</v>
      </c>
      <c r="G101" s="14">
        <v>0.03189814814814815</v>
      </c>
      <c r="H101" s="14">
        <v>0.0359837962962963</v>
      </c>
      <c r="I101" s="19"/>
      <c r="J101" s="24"/>
      <c r="K101" s="24">
        <f aca="true" t="shared" si="0" ref="K101:K132">SUM(G101:J101)</f>
        <v>0.06788194444444445</v>
      </c>
      <c r="L101" s="12"/>
    </row>
    <row r="102" spans="1:12" ht="15">
      <c r="A102" s="12" t="s">
        <v>5</v>
      </c>
      <c r="B102" s="13" t="s">
        <v>149</v>
      </c>
      <c r="C102" s="13" t="s">
        <v>150</v>
      </c>
      <c r="D102" s="13">
        <v>48</v>
      </c>
      <c r="E102" s="13" t="s">
        <v>151</v>
      </c>
      <c r="F102" s="13" t="s">
        <v>152</v>
      </c>
      <c r="G102" s="14">
        <v>0.03184027777777778</v>
      </c>
      <c r="H102" s="14">
        <v>0.03626157407407408</v>
      </c>
      <c r="I102" s="19"/>
      <c r="J102" s="24"/>
      <c r="K102" s="24">
        <f t="shared" si="0"/>
        <v>0.06810185185185186</v>
      </c>
      <c r="L102" s="12"/>
    </row>
    <row r="103" spans="1:12" ht="15">
      <c r="A103" s="12" t="s">
        <v>5</v>
      </c>
      <c r="B103" s="13" t="s">
        <v>20</v>
      </c>
      <c r="C103" s="13" t="s">
        <v>21</v>
      </c>
      <c r="D103" s="13">
        <v>61</v>
      </c>
      <c r="E103" s="13" t="s">
        <v>22</v>
      </c>
      <c r="F103" s="13" t="s">
        <v>23</v>
      </c>
      <c r="G103" s="14">
        <v>0.03284722222222222</v>
      </c>
      <c r="H103" s="26">
        <v>0.035370370370370365</v>
      </c>
      <c r="I103" s="19"/>
      <c r="J103" s="24"/>
      <c r="K103" s="24">
        <f t="shared" si="0"/>
        <v>0.06821759259259258</v>
      </c>
      <c r="L103" s="12"/>
    </row>
    <row r="104" spans="1:12" ht="15">
      <c r="A104" s="12" t="s">
        <v>5</v>
      </c>
      <c r="B104" s="13" t="s">
        <v>76</v>
      </c>
      <c r="C104" s="13" t="s">
        <v>18</v>
      </c>
      <c r="D104" s="13">
        <v>62</v>
      </c>
      <c r="E104" s="13" t="s">
        <v>22</v>
      </c>
      <c r="F104" s="13" t="s">
        <v>54</v>
      </c>
      <c r="G104" s="14">
        <v>0.033344907407407406</v>
      </c>
      <c r="H104" s="14">
        <v>0.03664351851851852</v>
      </c>
      <c r="I104" s="19"/>
      <c r="J104" s="24"/>
      <c r="K104" s="24">
        <f t="shared" si="0"/>
        <v>0.06998842592592593</v>
      </c>
      <c r="L104" s="12"/>
    </row>
    <row r="105" spans="1:12" ht="15">
      <c r="A105" s="12" t="s">
        <v>87</v>
      </c>
      <c r="B105" s="13" t="s">
        <v>155</v>
      </c>
      <c r="C105" s="13" t="s">
        <v>156</v>
      </c>
      <c r="D105" s="13">
        <v>72</v>
      </c>
      <c r="E105" s="13" t="s">
        <v>8</v>
      </c>
      <c r="F105" s="13" t="s">
        <v>157</v>
      </c>
      <c r="G105" s="14">
        <v>0.03311342592592593</v>
      </c>
      <c r="H105" s="14">
        <v>0.03827546296296296</v>
      </c>
      <c r="I105" s="19"/>
      <c r="J105" s="24"/>
      <c r="K105" s="24">
        <f t="shared" si="0"/>
        <v>0.07138888888888889</v>
      </c>
      <c r="L105" s="12"/>
    </row>
    <row r="106" spans="1:12" ht="15">
      <c r="A106" s="12" t="s">
        <v>0</v>
      </c>
      <c r="B106" s="13" t="s">
        <v>51</v>
      </c>
      <c r="C106" s="13" t="s">
        <v>52</v>
      </c>
      <c r="D106" s="13">
        <v>83</v>
      </c>
      <c r="E106" s="13" t="s">
        <v>53</v>
      </c>
      <c r="F106" s="13" t="s">
        <v>54</v>
      </c>
      <c r="G106" s="14">
        <v>0.033483796296296296</v>
      </c>
      <c r="H106" s="14">
        <v>0.03799768518518518</v>
      </c>
      <c r="I106" s="19"/>
      <c r="J106" s="24"/>
      <c r="K106" s="24">
        <f t="shared" si="0"/>
        <v>0.07148148148148148</v>
      </c>
      <c r="L106" s="12"/>
    </row>
    <row r="107" spans="1:12" ht="15">
      <c r="A107" s="12" t="s">
        <v>0</v>
      </c>
      <c r="B107" s="13" t="s">
        <v>161</v>
      </c>
      <c r="C107" s="13" t="s">
        <v>164</v>
      </c>
      <c r="D107" s="13">
        <v>71</v>
      </c>
      <c r="E107" s="13" t="s">
        <v>8</v>
      </c>
      <c r="F107" s="13" t="s">
        <v>54</v>
      </c>
      <c r="G107" s="14">
        <v>0.0341087962962963</v>
      </c>
      <c r="H107" s="14">
        <v>0.038182870370370374</v>
      </c>
      <c r="I107" s="19"/>
      <c r="J107" s="24"/>
      <c r="K107" s="24">
        <f t="shared" si="0"/>
        <v>0.07229166666666667</v>
      </c>
      <c r="L107" s="12"/>
    </row>
    <row r="108" spans="1:12" ht="15">
      <c r="A108" s="12" t="s">
        <v>87</v>
      </c>
      <c r="B108" s="13" t="s">
        <v>169</v>
      </c>
      <c r="C108" s="13" t="s">
        <v>170</v>
      </c>
      <c r="D108" s="13">
        <v>68</v>
      </c>
      <c r="E108" s="13" t="s">
        <v>15</v>
      </c>
      <c r="F108" s="13" t="s">
        <v>57</v>
      </c>
      <c r="G108" s="14">
        <v>0.0341087962962963</v>
      </c>
      <c r="H108" s="14">
        <v>0.03820601851851852</v>
      </c>
      <c r="I108" s="19"/>
      <c r="J108" s="24"/>
      <c r="K108" s="24">
        <f t="shared" si="0"/>
        <v>0.07231481481481482</v>
      </c>
      <c r="L108" s="12"/>
    </row>
    <row r="109" spans="1:12" ht="15">
      <c r="A109" s="12" t="s">
        <v>5</v>
      </c>
      <c r="B109" s="13" t="s">
        <v>224</v>
      </c>
      <c r="C109" s="13" t="s">
        <v>159</v>
      </c>
      <c r="D109" s="13">
        <v>68</v>
      </c>
      <c r="E109" s="13" t="s">
        <v>15</v>
      </c>
      <c r="F109" s="13" t="s">
        <v>23</v>
      </c>
      <c r="G109" s="14">
        <v>0.03204861111111111</v>
      </c>
      <c r="H109" s="14">
        <v>0.04071759259259259</v>
      </c>
      <c r="I109" s="19"/>
      <c r="J109" s="24"/>
      <c r="K109" s="24">
        <f t="shared" si="0"/>
        <v>0.07276620370370371</v>
      </c>
      <c r="L109" s="12"/>
    </row>
    <row r="110" spans="1:12" ht="15">
      <c r="A110" s="12" t="s">
        <v>5</v>
      </c>
      <c r="B110" s="13" t="s">
        <v>127</v>
      </c>
      <c r="C110" s="13" t="s">
        <v>128</v>
      </c>
      <c r="D110" s="13">
        <v>97</v>
      </c>
      <c r="E110" s="13" t="s">
        <v>129</v>
      </c>
      <c r="F110" s="13" t="s">
        <v>130</v>
      </c>
      <c r="G110" s="19">
        <v>0.03445601851851852</v>
      </c>
      <c r="H110" s="19">
        <v>0.03877314814814815</v>
      </c>
      <c r="I110" s="19"/>
      <c r="J110" s="24"/>
      <c r="K110" s="24">
        <f t="shared" si="0"/>
        <v>0.07322916666666666</v>
      </c>
      <c r="L110" s="12"/>
    </row>
    <row r="111" spans="1:12" ht="15">
      <c r="A111" s="12" t="s">
        <v>0</v>
      </c>
      <c r="B111" s="13" t="s">
        <v>133</v>
      </c>
      <c r="C111" s="13" t="s">
        <v>10</v>
      </c>
      <c r="D111" s="13">
        <v>56</v>
      </c>
      <c r="E111" s="13" t="s">
        <v>11</v>
      </c>
      <c r="F111" s="13" t="s">
        <v>134</v>
      </c>
      <c r="G111" s="14">
        <v>0.03484953703703703</v>
      </c>
      <c r="H111" s="14">
        <v>0.03851851851851852</v>
      </c>
      <c r="I111" s="19"/>
      <c r="J111" s="24"/>
      <c r="K111" s="24">
        <f t="shared" si="0"/>
        <v>0.07336805555555556</v>
      </c>
      <c r="L111" s="12"/>
    </row>
    <row r="112" spans="1:12" ht="15">
      <c r="A112" s="12" t="s">
        <v>0</v>
      </c>
      <c r="B112" s="13" t="s">
        <v>1</v>
      </c>
      <c r="C112" s="13" t="s">
        <v>2</v>
      </c>
      <c r="D112" s="13">
        <v>78</v>
      </c>
      <c r="E112" s="13" t="s">
        <v>3</v>
      </c>
      <c r="F112" s="13" t="s">
        <v>4</v>
      </c>
      <c r="G112" s="14">
        <v>0.03414351851851852</v>
      </c>
      <c r="H112" s="14">
        <v>0.03945601851851852</v>
      </c>
      <c r="I112" s="19"/>
      <c r="J112" s="24"/>
      <c r="K112" s="24">
        <f t="shared" si="0"/>
        <v>0.07359953703703703</v>
      </c>
      <c r="L112" s="12"/>
    </row>
    <row r="113" spans="1:12" ht="15">
      <c r="A113" s="12" t="s">
        <v>0</v>
      </c>
      <c r="B113" s="13" t="s">
        <v>117</v>
      </c>
      <c r="C113" s="13" t="s">
        <v>118</v>
      </c>
      <c r="D113" s="13">
        <v>44</v>
      </c>
      <c r="E113" s="13" t="s">
        <v>119</v>
      </c>
      <c r="F113" s="13" t="s">
        <v>120</v>
      </c>
      <c r="G113" s="14">
        <v>0.035208333333333335</v>
      </c>
      <c r="H113" s="14">
        <v>0.038703703703703705</v>
      </c>
      <c r="I113" s="19"/>
      <c r="J113" s="24"/>
      <c r="K113" s="24">
        <f t="shared" si="0"/>
        <v>0.07391203703703704</v>
      </c>
      <c r="L113" s="12"/>
    </row>
    <row r="114" spans="1:12" ht="15">
      <c r="A114" s="12" t="s">
        <v>87</v>
      </c>
      <c r="B114" s="13" t="s">
        <v>203</v>
      </c>
      <c r="C114" s="13" t="s">
        <v>7</v>
      </c>
      <c r="D114" s="13">
        <v>62</v>
      </c>
      <c r="E114" s="13" t="s">
        <v>22</v>
      </c>
      <c r="F114" s="13" t="s">
        <v>204</v>
      </c>
      <c r="G114" s="14">
        <v>0.036909722222222226</v>
      </c>
      <c r="H114" s="14">
        <v>0.03927083333333333</v>
      </c>
      <c r="I114" s="19"/>
      <c r="J114" s="24"/>
      <c r="K114" s="24">
        <f t="shared" si="0"/>
        <v>0.07618055555555556</v>
      </c>
      <c r="L114" s="12"/>
    </row>
    <row r="115" spans="1:12" ht="15">
      <c r="A115" s="12" t="s">
        <v>0</v>
      </c>
      <c r="B115" s="13" t="s">
        <v>38</v>
      </c>
      <c r="C115" s="13" t="s">
        <v>39</v>
      </c>
      <c r="D115" s="13">
        <v>75</v>
      </c>
      <c r="E115" s="13" t="s">
        <v>3</v>
      </c>
      <c r="F115" s="13" t="s">
        <v>40</v>
      </c>
      <c r="G115" s="14">
        <v>0.04028935185185185</v>
      </c>
      <c r="H115" s="14">
        <v>0.03756944444444445</v>
      </c>
      <c r="I115" s="19"/>
      <c r="J115" s="24"/>
      <c r="K115" s="24">
        <f t="shared" si="0"/>
        <v>0.0778587962962963</v>
      </c>
      <c r="L115" s="12"/>
    </row>
    <row r="116" spans="1:12" ht="15">
      <c r="A116" s="12" t="s">
        <v>0</v>
      </c>
      <c r="B116" s="13" t="s">
        <v>213</v>
      </c>
      <c r="C116" s="13" t="s">
        <v>214</v>
      </c>
      <c r="D116" s="13">
        <v>74</v>
      </c>
      <c r="E116" s="13" t="s">
        <v>8</v>
      </c>
      <c r="F116" s="13" t="s">
        <v>125</v>
      </c>
      <c r="G116" s="14">
        <v>0.03582175925925926</v>
      </c>
      <c r="H116" s="14">
        <v>0.04416666666666667</v>
      </c>
      <c r="I116" s="19"/>
      <c r="J116" s="24"/>
      <c r="K116" s="24">
        <f t="shared" si="0"/>
        <v>0.07998842592592592</v>
      </c>
      <c r="L116" s="12"/>
    </row>
    <row r="117" spans="1:12" ht="15">
      <c r="A117" s="12" t="s">
        <v>0</v>
      </c>
      <c r="B117" s="13" t="s">
        <v>217</v>
      </c>
      <c r="C117" s="13" t="s">
        <v>218</v>
      </c>
      <c r="D117" s="13">
        <v>54</v>
      </c>
      <c r="E117" s="13" t="s">
        <v>75</v>
      </c>
      <c r="F117" s="13" t="s">
        <v>12</v>
      </c>
      <c r="G117" s="14">
        <v>0.03930555555555556</v>
      </c>
      <c r="H117" s="14">
        <v>0.04178240740740741</v>
      </c>
      <c r="I117" s="19"/>
      <c r="J117" s="24"/>
      <c r="K117" s="24">
        <f t="shared" si="0"/>
        <v>0.08108796296296297</v>
      </c>
      <c r="L117" s="12"/>
    </row>
    <row r="118" spans="1:12" ht="15">
      <c r="A118" s="12" t="s">
        <v>0</v>
      </c>
      <c r="B118" s="13" t="s">
        <v>73</v>
      </c>
      <c r="C118" s="13" t="s">
        <v>74</v>
      </c>
      <c r="D118" s="13">
        <v>51</v>
      </c>
      <c r="E118" s="13" t="s">
        <v>75</v>
      </c>
      <c r="F118" s="13" t="s">
        <v>12</v>
      </c>
      <c r="G118" s="14">
        <v>0.037083333333333336</v>
      </c>
      <c r="H118" s="14">
        <v>0.044444444444444446</v>
      </c>
      <c r="I118" s="19"/>
      <c r="J118" s="24"/>
      <c r="K118" s="24">
        <f t="shared" si="0"/>
        <v>0.08152777777777778</v>
      </c>
      <c r="L118" s="12"/>
    </row>
    <row r="119" spans="1:12" ht="15">
      <c r="A119" s="12" t="s">
        <v>0</v>
      </c>
      <c r="B119" s="13" t="s">
        <v>205</v>
      </c>
      <c r="C119" s="13" t="s">
        <v>206</v>
      </c>
      <c r="D119" s="13">
        <v>61</v>
      </c>
      <c r="E119" s="13" t="s">
        <v>22</v>
      </c>
      <c r="F119" s="13" t="s">
        <v>54</v>
      </c>
      <c r="G119" s="14">
        <v>0.03649305555555555</v>
      </c>
      <c r="H119" s="14">
        <v>0.04555555555555555</v>
      </c>
      <c r="I119" s="19"/>
      <c r="J119" s="24"/>
      <c r="K119" s="24">
        <f t="shared" si="0"/>
        <v>0.0820486111111111</v>
      </c>
      <c r="L119" s="12"/>
    </row>
    <row r="120" spans="1:12" ht="15">
      <c r="A120" s="12" t="s">
        <v>95</v>
      </c>
      <c r="B120" s="13" t="s">
        <v>96</v>
      </c>
      <c r="C120" s="13" t="s">
        <v>97</v>
      </c>
      <c r="D120" s="13">
        <v>72</v>
      </c>
      <c r="E120" s="13" t="s">
        <v>8</v>
      </c>
      <c r="F120" s="13" t="s">
        <v>98</v>
      </c>
      <c r="G120" s="14">
        <v>0.04163194444444445</v>
      </c>
      <c r="H120" s="14">
        <v>0.04795138888888889</v>
      </c>
      <c r="I120" s="19"/>
      <c r="J120" s="24"/>
      <c r="K120" s="24">
        <f t="shared" si="0"/>
        <v>0.08958333333333335</v>
      </c>
      <c r="L120" s="12"/>
    </row>
    <row r="121" spans="1:12" ht="15">
      <c r="A121" s="12" t="s">
        <v>0</v>
      </c>
      <c r="B121" s="13" t="s">
        <v>198</v>
      </c>
      <c r="C121" s="13" t="s">
        <v>199</v>
      </c>
      <c r="D121" s="13">
        <v>54</v>
      </c>
      <c r="E121" s="13" t="s">
        <v>75</v>
      </c>
      <c r="F121" s="13" t="s">
        <v>200</v>
      </c>
      <c r="G121" s="14">
        <v>0.04141203703703704</v>
      </c>
      <c r="H121" s="14">
        <v>0.05033564814814815</v>
      </c>
      <c r="I121" s="19"/>
      <c r="J121" s="24"/>
      <c r="K121" s="24">
        <f t="shared" si="0"/>
        <v>0.0917476851851852</v>
      </c>
      <c r="L121" s="15"/>
    </row>
    <row r="122" spans="1:12" ht="15">
      <c r="A122" s="12" t="s">
        <v>95</v>
      </c>
      <c r="B122" s="13" t="s">
        <v>171</v>
      </c>
      <c r="C122" s="13" t="s">
        <v>172</v>
      </c>
      <c r="D122" s="13">
        <v>71</v>
      </c>
      <c r="E122" s="13" t="s">
        <v>8</v>
      </c>
      <c r="F122" s="13" t="s">
        <v>173</v>
      </c>
      <c r="G122" s="14">
        <v>0.049895833333333334</v>
      </c>
      <c r="H122" s="14">
        <v>0.057233796296296297</v>
      </c>
      <c r="I122" s="19"/>
      <c r="J122" s="24"/>
      <c r="K122" s="24">
        <f t="shared" si="0"/>
        <v>0.10712962962962963</v>
      </c>
      <c r="L122" s="12"/>
    </row>
  </sheetData>
  <sheetProtection/>
  <dataValidations count="1">
    <dataValidation type="whole" showInputMessage="1" showErrorMessage="1" sqref="D119:D122 D88 D78 D104 D115:D116 D16 D14 D2 D29 D24 D7:D9">
      <formula1>1900</formula1>
      <formula2>2099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31" sqref="N31"/>
    </sheetView>
  </sheetViews>
  <sheetFormatPr defaultColWidth="11.421875" defaultRowHeight="15"/>
  <cols>
    <col min="1" max="1" width="3.7109375" style="6" bestFit="1" customWidth="1"/>
    <col min="2" max="2" width="19.00390625" style="6" bestFit="1" customWidth="1"/>
    <col min="3" max="3" width="10.421875" style="6" bestFit="1" customWidth="1"/>
    <col min="4" max="4" width="5.00390625" style="6" bestFit="1" customWidth="1"/>
    <col min="5" max="5" width="6.00390625" style="27" bestFit="1" customWidth="1"/>
    <col min="6" max="6" width="30.57421875" style="6" bestFit="1" customWidth="1"/>
    <col min="7" max="7" width="12.57421875" style="27" bestFit="1" customWidth="1"/>
    <col min="8" max="8" width="11.57421875" style="27" bestFit="1" customWidth="1"/>
    <col min="9" max="9" width="12.00390625" style="29" customWidth="1"/>
    <col min="10" max="10" width="8.140625" style="27" customWidth="1"/>
    <col min="11" max="11" width="8.140625" style="29" customWidth="1"/>
    <col min="12" max="12" width="7.8515625" style="27" customWidth="1"/>
  </cols>
  <sheetData>
    <row r="1" spans="1:12" ht="15">
      <c r="A1" s="30" t="s">
        <v>312</v>
      </c>
      <c r="B1" s="30" t="s">
        <v>313</v>
      </c>
      <c r="C1" s="30" t="s">
        <v>314</v>
      </c>
      <c r="D1" s="30" t="s">
        <v>315</v>
      </c>
      <c r="E1" s="31" t="s">
        <v>316</v>
      </c>
      <c r="F1" s="30" t="s">
        <v>317</v>
      </c>
      <c r="G1" s="31" t="s">
        <v>318</v>
      </c>
      <c r="H1" s="31" t="s">
        <v>319</v>
      </c>
      <c r="I1" s="32" t="s">
        <v>320</v>
      </c>
      <c r="J1" s="31" t="s">
        <v>321</v>
      </c>
      <c r="K1" s="32" t="s">
        <v>322</v>
      </c>
      <c r="L1" s="31" t="s">
        <v>323</v>
      </c>
    </row>
    <row r="2" spans="1:12" ht="15">
      <c r="A2" s="34" t="s">
        <v>58</v>
      </c>
      <c r="B2" s="5" t="s">
        <v>273</v>
      </c>
      <c r="C2" s="1" t="s">
        <v>274</v>
      </c>
      <c r="D2" s="1">
        <v>72</v>
      </c>
      <c r="E2" s="1" t="s">
        <v>275</v>
      </c>
      <c r="F2" s="1" t="s">
        <v>249</v>
      </c>
      <c r="G2" s="2">
        <v>0.028773148148148145</v>
      </c>
      <c r="H2" s="2">
        <v>0</v>
      </c>
      <c r="I2" s="3"/>
      <c r="J2" s="2"/>
      <c r="K2" s="3">
        <f aca="true" t="shared" si="0" ref="K2:K46">SUM(G2:J2)</f>
        <v>0.028773148148148145</v>
      </c>
      <c r="L2" s="9"/>
    </row>
    <row r="3" spans="1:12" ht="15">
      <c r="A3" s="9" t="s">
        <v>58</v>
      </c>
      <c r="B3" s="1" t="s">
        <v>276</v>
      </c>
      <c r="C3" s="1" t="s">
        <v>277</v>
      </c>
      <c r="D3" s="1">
        <v>71</v>
      </c>
      <c r="E3" s="1" t="s">
        <v>275</v>
      </c>
      <c r="F3" s="1" t="s">
        <v>278</v>
      </c>
      <c r="G3" s="2">
        <v>0.03283564814814815</v>
      </c>
      <c r="H3" s="2">
        <v>0</v>
      </c>
      <c r="I3" s="3"/>
      <c r="J3" s="4"/>
      <c r="K3" s="3">
        <f t="shared" si="0"/>
        <v>0.03283564814814815</v>
      </c>
      <c r="L3" s="9"/>
    </row>
    <row r="4" spans="1:12" ht="15">
      <c r="A4" s="9" t="s">
        <v>311</v>
      </c>
      <c r="B4" s="1" t="s">
        <v>139</v>
      </c>
      <c r="C4" s="1" t="s">
        <v>245</v>
      </c>
      <c r="D4" s="1">
        <v>1988</v>
      </c>
      <c r="E4" s="1" t="s">
        <v>228</v>
      </c>
      <c r="F4" s="1" t="s">
        <v>141</v>
      </c>
      <c r="G4" s="2">
        <v>0</v>
      </c>
      <c r="H4" s="2">
        <v>0.033483796296296296</v>
      </c>
      <c r="I4" s="3"/>
      <c r="J4" s="4"/>
      <c r="K4" s="3">
        <f t="shared" si="0"/>
        <v>0.033483796296296296</v>
      </c>
      <c r="L4" s="9"/>
    </row>
    <row r="5" spans="1:12" ht="15">
      <c r="A5" s="9" t="s">
        <v>58</v>
      </c>
      <c r="B5" s="1" t="s">
        <v>279</v>
      </c>
      <c r="C5" s="1" t="s">
        <v>280</v>
      </c>
      <c r="D5" s="1">
        <v>82</v>
      </c>
      <c r="E5" s="1" t="s">
        <v>281</v>
      </c>
      <c r="F5" s="1" t="s">
        <v>223</v>
      </c>
      <c r="G5" s="2">
        <v>0.03392361111111111</v>
      </c>
      <c r="H5" s="2">
        <v>0</v>
      </c>
      <c r="I5" s="3"/>
      <c r="J5" s="4"/>
      <c r="K5" s="3">
        <f t="shared" si="0"/>
        <v>0.03392361111111111</v>
      </c>
      <c r="L5" s="9"/>
    </row>
    <row r="6" spans="1:12" ht="15">
      <c r="A6" s="9" t="s">
        <v>58</v>
      </c>
      <c r="B6" s="1" t="s">
        <v>282</v>
      </c>
      <c r="C6" s="1" t="s">
        <v>283</v>
      </c>
      <c r="D6" s="1">
        <v>59</v>
      </c>
      <c r="E6" s="1" t="s">
        <v>284</v>
      </c>
      <c r="F6" s="6" t="s">
        <v>12</v>
      </c>
      <c r="G6" s="2">
        <v>0.03408564814814815</v>
      </c>
      <c r="H6" s="2">
        <v>0</v>
      </c>
      <c r="I6" s="3"/>
      <c r="J6" s="2"/>
      <c r="K6" s="3">
        <f t="shared" si="0"/>
        <v>0.03408564814814815</v>
      </c>
      <c r="L6" s="9"/>
    </row>
    <row r="7" spans="1:12" ht="15">
      <c r="A7" s="9" t="s">
        <v>311</v>
      </c>
      <c r="B7" s="1" t="s">
        <v>135</v>
      </c>
      <c r="C7" s="1" t="s">
        <v>285</v>
      </c>
      <c r="D7" s="1">
        <v>77</v>
      </c>
      <c r="E7" s="1" t="s">
        <v>286</v>
      </c>
      <c r="F7" s="1" t="s">
        <v>104</v>
      </c>
      <c r="G7" s="2">
        <v>0.034212962962962966</v>
      </c>
      <c r="H7" s="2">
        <v>0</v>
      </c>
      <c r="I7" s="3"/>
      <c r="J7" s="4"/>
      <c r="K7" s="3">
        <f t="shared" si="0"/>
        <v>0.034212962962962966</v>
      </c>
      <c r="L7" s="9"/>
    </row>
    <row r="8" spans="1:12" ht="15">
      <c r="A8" s="9" t="s">
        <v>311</v>
      </c>
      <c r="B8" s="1" t="s">
        <v>287</v>
      </c>
      <c r="C8" s="1" t="s">
        <v>285</v>
      </c>
      <c r="D8" s="1">
        <v>87</v>
      </c>
      <c r="E8" s="1" t="s">
        <v>288</v>
      </c>
      <c r="F8" s="1" t="s">
        <v>227</v>
      </c>
      <c r="G8" s="2">
        <v>0.03587962962962963</v>
      </c>
      <c r="H8" s="2">
        <v>0</v>
      </c>
      <c r="I8" s="3"/>
      <c r="J8" s="4"/>
      <c r="K8" s="3">
        <f t="shared" si="0"/>
        <v>0.03587962962962963</v>
      </c>
      <c r="L8" s="9"/>
    </row>
    <row r="9" spans="1:12" ht="15">
      <c r="A9" s="9" t="s">
        <v>58</v>
      </c>
      <c r="B9" s="1" t="s">
        <v>289</v>
      </c>
      <c r="C9" s="1" t="s">
        <v>290</v>
      </c>
      <c r="D9" s="1">
        <v>85</v>
      </c>
      <c r="E9" s="1" t="s">
        <v>288</v>
      </c>
      <c r="F9" s="1" t="s">
        <v>138</v>
      </c>
      <c r="G9" s="2">
        <v>0.036585648148148145</v>
      </c>
      <c r="H9" s="2">
        <v>0</v>
      </c>
      <c r="I9" s="3"/>
      <c r="J9" s="3"/>
      <c r="K9" s="3">
        <f t="shared" si="0"/>
        <v>0.036585648148148145</v>
      </c>
      <c r="L9" s="9"/>
    </row>
    <row r="10" spans="1:12" ht="15">
      <c r="A10" s="9" t="s">
        <v>58</v>
      </c>
      <c r="B10" s="1" t="s">
        <v>291</v>
      </c>
      <c r="C10" s="1" t="s">
        <v>292</v>
      </c>
      <c r="D10" s="1">
        <v>69</v>
      </c>
      <c r="E10" s="1" t="s">
        <v>293</v>
      </c>
      <c r="F10" s="1" t="s">
        <v>23</v>
      </c>
      <c r="G10" s="2">
        <v>0.0366087962962963</v>
      </c>
      <c r="H10" s="2">
        <v>0</v>
      </c>
      <c r="I10" s="3"/>
      <c r="J10" s="2"/>
      <c r="K10" s="3">
        <f t="shared" si="0"/>
        <v>0.0366087962962963</v>
      </c>
      <c r="L10" s="9"/>
    </row>
    <row r="11" spans="1:12" ht="15">
      <c r="A11" s="9" t="s">
        <v>5</v>
      </c>
      <c r="B11" s="1" t="s">
        <v>142</v>
      </c>
      <c r="C11" s="1" t="s">
        <v>294</v>
      </c>
      <c r="D11" s="1">
        <v>67</v>
      </c>
      <c r="E11" s="1" t="s">
        <v>293</v>
      </c>
      <c r="F11" s="1" t="s">
        <v>144</v>
      </c>
      <c r="G11" s="2">
        <v>0.03685185185185185</v>
      </c>
      <c r="H11" s="2">
        <v>0</v>
      </c>
      <c r="I11" s="3"/>
      <c r="J11" s="2"/>
      <c r="K11" s="3">
        <f t="shared" si="0"/>
        <v>0.03685185185185185</v>
      </c>
      <c r="L11" s="9"/>
    </row>
    <row r="12" spans="1:12" ht="15">
      <c r="A12" s="9" t="s">
        <v>58</v>
      </c>
      <c r="B12" s="1" t="s">
        <v>295</v>
      </c>
      <c r="C12" s="1" t="s">
        <v>237</v>
      </c>
      <c r="D12" s="1">
        <v>91</v>
      </c>
      <c r="E12" s="1" t="s">
        <v>288</v>
      </c>
      <c r="F12" s="1" t="s">
        <v>54</v>
      </c>
      <c r="G12" s="2">
        <v>0.03789351851851852</v>
      </c>
      <c r="H12" s="2">
        <v>0</v>
      </c>
      <c r="I12" s="3"/>
      <c r="J12" s="4"/>
      <c r="K12" s="3">
        <f t="shared" si="0"/>
        <v>0.03789351851851852</v>
      </c>
      <c r="L12" s="9"/>
    </row>
    <row r="13" spans="1:12" ht="15">
      <c r="A13" s="9" t="s">
        <v>5</v>
      </c>
      <c r="B13" s="1" t="s">
        <v>201</v>
      </c>
      <c r="C13" s="1" t="s">
        <v>225</v>
      </c>
      <c r="D13" s="1">
        <v>1958</v>
      </c>
      <c r="E13" s="1" t="s">
        <v>226</v>
      </c>
      <c r="F13" s="1" t="s">
        <v>296</v>
      </c>
      <c r="G13" s="2">
        <v>0</v>
      </c>
      <c r="H13" s="2">
        <v>0.03868055555555556</v>
      </c>
      <c r="I13" s="3"/>
      <c r="J13" s="2"/>
      <c r="K13" s="3">
        <f t="shared" si="0"/>
        <v>0.03868055555555556</v>
      </c>
      <c r="L13" s="9"/>
    </row>
    <row r="14" spans="1:12" ht="15">
      <c r="A14" s="9" t="s">
        <v>5</v>
      </c>
      <c r="B14" s="1" t="s">
        <v>297</v>
      </c>
      <c r="C14" s="1" t="s">
        <v>298</v>
      </c>
      <c r="D14" s="1">
        <v>49</v>
      </c>
      <c r="E14" s="1" t="s">
        <v>299</v>
      </c>
      <c r="F14" s="1" t="s">
        <v>300</v>
      </c>
      <c r="G14" s="2">
        <v>0.038807870370370375</v>
      </c>
      <c r="H14" s="2">
        <v>0</v>
      </c>
      <c r="I14" s="3"/>
      <c r="J14" s="4"/>
      <c r="K14" s="3">
        <f t="shared" si="0"/>
        <v>0.038807870370370375</v>
      </c>
      <c r="L14" s="9"/>
    </row>
    <row r="15" spans="1:12" ht="15">
      <c r="A15" s="9" t="s">
        <v>5</v>
      </c>
      <c r="B15" s="1" t="s">
        <v>252</v>
      </c>
      <c r="C15" s="1" t="s">
        <v>301</v>
      </c>
      <c r="D15" s="1">
        <v>83</v>
      </c>
      <c r="E15" s="1" t="s">
        <v>281</v>
      </c>
      <c r="F15" s="1" t="s">
        <v>144</v>
      </c>
      <c r="G15" s="2">
        <v>0.04028935185185185</v>
      </c>
      <c r="H15" s="2">
        <v>0</v>
      </c>
      <c r="I15" s="3"/>
      <c r="J15" s="10"/>
      <c r="K15" s="3">
        <f t="shared" si="0"/>
        <v>0.04028935185185185</v>
      </c>
      <c r="L15" s="9"/>
    </row>
    <row r="16" spans="1:12" ht="15">
      <c r="A16" s="9" t="s">
        <v>58</v>
      </c>
      <c r="B16" s="1" t="s">
        <v>302</v>
      </c>
      <c r="C16" s="1" t="s">
        <v>303</v>
      </c>
      <c r="D16" s="1">
        <v>64</v>
      </c>
      <c r="E16" s="1" t="s">
        <v>304</v>
      </c>
      <c r="F16" s="1"/>
      <c r="G16" s="2">
        <v>0.04037037037037037</v>
      </c>
      <c r="H16" s="2">
        <v>0</v>
      </c>
      <c r="I16" s="3"/>
      <c r="J16" s="2"/>
      <c r="K16" s="3">
        <f t="shared" si="0"/>
        <v>0.04037037037037037</v>
      </c>
      <c r="L16" s="9"/>
    </row>
    <row r="17" spans="1:12" ht="15">
      <c r="A17" s="9" t="s">
        <v>58</v>
      </c>
      <c r="B17" s="1" t="s">
        <v>250</v>
      </c>
      <c r="C17" s="1" t="s">
        <v>243</v>
      </c>
      <c r="D17" s="1">
        <v>1975</v>
      </c>
      <c r="E17" s="1" t="s">
        <v>231</v>
      </c>
      <c r="F17" s="1" t="s">
        <v>12</v>
      </c>
      <c r="G17" s="2">
        <v>0</v>
      </c>
      <c r="H17" s="2">
        <v>0.040462962962962964</v>
      </c>
      <c r="I17" s="3"/>
      <c r="J17" s="2"/>
      <c r="K17" s="3">
        <f t="shared" si="0"/>
        <v>0.040462962962962964</v>
      </c>
      <c r="L17" s="9"/>
    </row>
    <row r="18" spans="1:12" ht="15">
      <c r="A18" s="9" t="s">
        <v>5</v>
      </c>
      <c r="B18" s="1" t="s">
        <v>266</v>
      </c>
      <c r="C18" s="1" t="s">
        <v>267</v>
      </c>
      <c r="D18" s="1">
        <v>89</v>
      </c>
      <c r="E18" s="1" t="s">
        <v>288</v>
      </c>
      <c r="F18" s="25" t="s">
        <v>268</v>
      </c>
      <c r="G18" s="2">
        <v>0</v>
      </c>
      <c r="H18" s="2">
        <v>0.04289351851851852</v>
      </c>
      <c r="I18" s="3"/>
      <c r="J18" s="4"/>
      <c r="K18" s="3">
        <f t="shared" si="0"/>
        <v>0.04289351851851852</v>
      </c>
      <c r="L18" s="9"/>
    </row>
    <row r="19" spans="1:12" ht="15">
      <c r="A19" s="9" t="s">
        <v>58</v>
      </c>
      <c r="B19" s="1" t="s">
        <v>213</v>
      </c>
      <c r="C19" s="1" t="s">
        <v>230</v>
      </c>
      <c r="D19" s="1">
        <v>1971</v>
      </c>
      <c r="E19" s="1" t="s">
        <v>229</v>
      </c>
      <c r="F19" s="1" t="s">
        <v>246</v>
      </c>
      <c r="G19" s="2">
        <v>0</v>
      </c>
      <c r="H19" s="2">
        <v>0.042951388888888886</v>
      </c>
      <c r="I19" s="3"/>
      <c r="J19" s="4"/>
      <c r="K19" s="3">
        <f t="shared" si="0"/>
        <v>0.042951388888888886</v>
      </c>
      <c r="L19" s="9"/>
    </row>
    <row r="20" spans="1:12" ht="15">
      <c r="A20" s="9" t="s">
        <v>5</v>
      </c>
      <c r="B20" s="1" t="s">
        <v>305</v>
      </c>
      <c r="C20" s="1" t="s">
        <v>267</v>
      </c>
      <c r="D20" s="1">
        <v>81</v>
      </c>
      <c r="E20" s="1" t="s">
        <v>281</v>
      </c>
      <c r="F20" s="1"/>
      <c r="G20" s="2">
        <v>0.04325231481481481</v>
      </c>
      <c r="H20" s="2">
        <v>0</v>
      </c>
      <c r="I20" s="3"/>
      <c r="J20" s="4"/>
      <c r="K20" s="3">
        <f t="shared" si="0"/>
        <v>0.04325231481481481</v>
      </c>
      <c r="L20" s="9"/>
    </row>
    <row r="21" spans="1:12" ht="15">
      <c r="A21" s="9"/>
      <c r="B21" s="1" t="s">
        <v>74</v>
      </c>
      <c r="C21" s="1" t="s">
        <v>272</v>
      </c>
      <c r="D21" s="1">
        <v>1961</v>
      </c>
      <c r="E21" s="1" t="s">
        <v>238</v>
      </c>
      <c r="F21" s="1" t="s">
        <v>72</v>
      </c>
      <c r="G21" s="2">
        <v>0</v>
      </c>
      <c r="H21" s="2">
        <v>0.044375</v>
      </c>
      <c r="I21" s="3"/>
      <c r="J21" s="4"/>
      <c r="K21" s="3">
        <f t="shared" si="0"/>
        <v>0.044375</v>
      </c>
      <c r="L21" s="9"/>
    </row>
    <row r="22" spans="1:12" ht="15">
      <c r="A22" s="9" t="s">
        <v>5</v>
      </c>
      <c r="B22" s="1" t="s">
        <v>94</v>
      </c>
      <c r="C22" s="1" t="s">
        <v>251</v>
      </c>
      <c r="D22" s="1">
        <v>1976</v>
      </c>
      <c r="E22" s="1" t="s">
        <v>231</v>
      </c>
      <c r="F22" s="1" t="s">
        <v>12</v>
      </c>
      <c r="G22" s="2">
        <v>0</v>
      </c>
      <c r="H22" s="2">
        <v>0.045092592592592594</v>
      </c>
      <c r="I22" s="3"/>
      <c r="J22" s="2"/>
      <c r="K22" s="3">
        <f t="shared" si="0"/>
        <v>0.045092592592592594</v>
      </c>
      <c r="L22" s="9"/>
    </row>
    <row r="23" spans="1:12" ht="15">
      <c r="A23" s="9" t="s">
        <v>58</v>
      </c>
      <c r="B23" s="1" t="s">
        <v>306</v>
      </c>
      <c r="C23" s="1" t="s">
        <v>263</v>
      </c>
      <c r="D23" s="1">
        <v>80</v>
      </c>
      <c r="E23" s="1" t="s">
        <v>281</v>
      </c>
      <c r="F23" s="1" t="s">
        <v>223</v>
      </c>
      <c r="G23" s="2">
        <v>0.04622685185185185</v>
      </c>
      <c r="H23" s="2">
        <v>0</v>
      </c>
      <c r="I23" s="3"/>
      <c r="J23" s="4"/>
      <c r="K23" s="3">
        <f t="shared" si="0"/>
        <v>0.04622685185185185</v>
      </c>
      <c r="L23" s="9"/>
    </row>
    <row r="24" spans="1:12" ht="15.75" thickBot="1">
      <c r="A24" s="33"/>
      <c r="B24" s="5" t="s">
        <v>253</v>
      </c>
      <c r="C24" s="35" t="s">
        <v>254</v>
      </c>
      <c r="D24" s="35">
        <v>1982</v>
      </c>
      <c r="E24" s="35" t="s">
        <v>235</v>
      </c>
      <c r="F24" s="35" t="s">
        <v>255</v>
      </c>
      <c r="G24" s="36">
        <v>0</v>
      </c>
      <c r="H24" s="36">
        <v>0.046608796296296294</v>
      </c>
      <c r="I24" s="37"/>
      <c r="J24" s="36"/>
      <c r="K24" s="37">
        <f t="shared" si="0"/>
        <v>0.046608796296296294</v>
      </c>
      <c r="L24" s="33"/>
    </row>
    <row r="25" spans="1:12" ht="15">
      <c r="A25" s="11" t="s">
        <v>58</v>
      </c>
      <c r="B25" s="5" t="s">
        <v>6</v>
      </c>
      <c r="C25" s="5" t="s">
        <v>234</v>
      </c>
      <c r="D25" s="5">
        <v>65</v>
      </c>
      <c r="E25" s="5" t="s">
        <v>293</v>
      </c>
      <c r="F25" s="5" t="s">
        <v>307</v>
      </c>
      <c r="G25" s="7">
        <v>0.029849537037037036</v>
      </c>
      <c r="H25" s="7">
        <v>0.033125</v>
      </c>
      <c r="I25" s="8"/>
      <c r="J25" s="7"/>
      <c r="K25" s="8">
        <f t="shared" si="0"/>
        <v>0.06297453703703704</v>
      </c>
      <c r="L25" s="11"/>
    </row>
    <row r="26" spans="1:12" ht="15">
      <c r="A26" s="11" t="s">
        <v>311</v>
      </c>
      <c r="B26" s="5" t="s">
        <v>241</v>
      </c>
      <c r="C26" s="5" t="s">
        <v>242</v>
      </c>
      <c r="D26" s="5">
        <v>93</v>
      </c>
      <c r="E26" s="5" t="s">
        <v>288</v>
      </c>
      <c r="F26" s="5" t="s">
        <v>138</v>
      </c>
      <c r="G26" s="7">
        <v>0.03234953703703704</v>
      </c>
      <c r="H26" s="7">
        <v>0.03490740740740741</v>
      </c>
      <c r="I26" s="8"/>
      <c r="J26" s="7"/>
      <c r="K26" s="8">
        <f t="shared" si="0"/>
        <v>0.06725694444444444</v>
      </c>
      <c r="L26" s="11"/>
    </row>
    <row r="27" spans="1:12" ht="15">
      <c r="A27" s="11" t="s">
        <v>58</v>
      </c>
      <c r="B27" s="5" t="s">
        <v>247</v>
      </c>
      <c r="C27" s="5" t="s">
        <v>248</v>
      </c>
      <c r="D27" s="5">
        <v>70</v>
      </c>
      <c r="E27" s="5" t="s">
        <v>275</v>
      </c>
      <c r="F27" s="5" t="s">
        <v>308</v>
      </c>
      <c r="G27" s="7">
        <v>0.03357638888888889</v>
      </c>
      <c r="H27" s="7">
        <v>0.0353587962962963</v>
      </c>
      <c r="I27" s="8"/>
      <c r="J27" s="7"/>
      <c r="K27" s="8">
        <f t="shared" si="0"/>
        <v>0.06893518518518518</v>
      </c>
      <c r="L27" s="11"/>
    </row>
    <row r="28" spans="1:12" ht="15">
      <c r="A28" s="9" t="s">
        <v>58</v>
      </c>
      <c r="B28" s="1" t="s">
        <v>76</v>
      </c>
      <c r="C28" s="1" t="s">
        <v>262</v>
      </c>
      <c r="D28" s="1">
        <v>72</v>
      </c>
      <c r="E28" s="1" t="s">
        <v>275</v>
      </c>
      <c r="F28" s="1" t="s">
        <v>138</v>
      </c>
      <c r="G28" s="2">
        <v>0.03314814814814815</v>
      </c>
      <c r="H28" s="2">
        <v>0.03614583333333333</v>
      </c>
      <c r="I28" s="3"/>
      <c r="J28" s="2"/>
      <c r="K28" s="3">
        <f t="shared" si="0"/>
        <v>0.06929398148148147</v>
      </c>
      <c r="L28" s="9"/>
    </row>
    <row r="29" spans="1:12" ht="15">
      <c r="A29" s="9" t="s">
        <v>58</v>
      </c>
      <c r="B29" s="1" t="s">
        <v>236</v>
      </c>
      <c r="C29" s="1" t="s">
        <v>237</v>
      </c>
      <c r="D29" s="1">
        <v>62</v>
      </c>
      <c r="E29" s="1" t="s">
        <v>304</v>
      </c>
      <c r="F29" s="1" t="s">
        <v>12</v>
      </c>
      <c r="G29" s="2">
        <v>0.03342592592592592</v>
      </c>
      <c r="H29" s="2">
        <v>0.03784722222222222</v>
      </c>
      <c r="I29" s="3"/>
      <c r="J29" s="2"/>
      <c r="K29" s="3">
        <f t="shared" si="0"/>
        <v>0.07127314814814814</v>
      </c>
      <c r="L29" s="9"/>
    </row>
    <row r="30" spans="1:12" ht="15">
      <c r="A30" s="9" t="s">
        <v>5</v>
      </c>
      <c r="B30" s="1" t="s">
        <v>244</v>
      </c>
      <c r="C30" s="1" t="s">
        <v>243</v>
      </c>
      <c r="D30" s="1">
        <v>83</v>
      </c>
      <c r="E30" s="1" t="s">
        <v>281</v>
      </c>
      <c r="F30" s="1" t="s">
        <v>144</v>
      </c>
      <c r="G30" s="2">
        <v>0.03399305555555556</v>
      </c>
      <c r="H30" s="2">
        <v>0.03878472222222223</v>
      </c>
      <c r="I30" s="3"/>
      <c r="J30" s="4"/>
      <c r="K30" s="3">
        <f t="shared" si="0"/>
        <v>0.07277777777777779</v>
      </c>
      <c r="L30" s="9"/>
    </row>
    <row r="31" spans="1:12" ht="15">
      <c r="A31" s="9" t="s">
        <v>5</v>
      </c>
      <c r="B31" s="1" t="s">
        <v>232</v>
      </c>
      <c r="C31" s="1" t="s">
        <v>233</v>
      </c>
      <c r="D31" s="1">
        <v>66</v>
      </c>
      <c r="E31" s="1" t="s">
        <v>293</v>
      </c>
      <c r="F31" s="1" t="s">
        <v>125</v>
      </c>
      <c r="G31" s="2">
        <v>0.03496527777777778</v>
      </c>
      <c r="H31" s="2">
        <v>0.03821759259259259</v>
      </c>
      <c r="I31" s="3"/>
      <c r="J31" s="2"/>
      <c r="K31" s="3">
        <f t="shared" si="0"/>
        <v>0.07318287037037037</v>
      </c>
      <c r="L31" s="9"/>
    </row>
    <row r="32" spans="1:12" ht="15">
      <c r="A32" s="9" t="s">
        <v>311</v>
      </c>
      <c r="B32" s="1" t="s">
        <v>269</v>
      </c>
      <c r="C32" s="1" t="s">
        <v>264</v>
      </c>
      <c r="D32" s="1">
        <v>98</v>
      </c>
      <c r="E32" s="1" t="s">
        <v>309</v>
      </c>
      <c r="F32" s="1" t="s">
        <v>57</v>
      </c>
      <c r="G32" s="2">
        <v>0.03381944444444445</v>
      </c>
      <c r="H32" s="2">
        <v>0.03993055555555556</v>
      </c>
      <c r="I32" s="3"/>
      <c r="J32" s="2"/>
      <c r="K32" s="3">
        <f t="shared" si="0"/>
        <v>0.07375000000000001</v>
      </c>
      <c r="L32" s="9"/>
    </row>
    <row r="33" spans="1:12" ht="15">
      <c r="A33" s="9" t="s">
        <v>58</v>
      </c>
      <c r="B33" s="1" t="s">
        <v>13</v>
      </c>
      <c r="C33" s="1" t="s">
        <v>239</v>
      </c>
      <c r="D33" s="1">
        <v>69</v>
      </c>
      <c r="E33" s="1" t="s">
        <v>293</v>
      </c>
      <c r="F33" s="1" t="s">
        <v>16</v>
      </c>
      <c r="G33" s="2">
        <v>0.036423611111111115</v>
      </c>
      <c r="H33" s="2">
        <v>0.0391087962962963</v>
      </c>
      <c r="I33" s="3"/>
      <c r="J33" s="2"/>
      <c r="K33" s="3">
        <f t="shared" si="0"/>
        <v>0.07553240740740741</v>
      </c>
      <c r="L33" s="9"/>
    </row>
    <row r="34" spans="1:12" ht="15">
      <c r="A34" s="9" t="s">
        <v>87</v>
      </c>
      <c r="B34" s="1" t="s">
        <v>270</v>
      </c>
      <c r="C34" s="1" t="s">
        <v>271</v>
      </c>
      <c r="D34" s="1">
        <v>75</v>
      </c>
      <c r="E34" s="1" t="s">
        <v>286</v>
      </c>
      <c r="F34" s="25" t="s">
        <v>40</v>
      </c>
      <c r="G34" s="2">
        <v>0.03925925925925926</v>
      </c>
      <c r="H34" s="2">
        <v>0.04598379629629629</v>
      </c>
      <c r="I34" s="3"/>
      <c r="J34" s="4"/>
      <c r="K34" s="3">
        <f t="shared" si="0"/>
        <v>0.08524305555555556</v>
      </c>
      <c r="L34" s="9"/>
    </row>
    <row r="35" spans="1:12" ht="15">
      <c r="A35" s="9" t="s">
        <v>87</v>
      </c>
      <c r="B35" s="1" t="s">
        <v>149</v>
      </c>
      <c r="C35" s="1" t="s">
        <v>265</v>
      </c>
      <c r="D35" s="1">
        <v>44</v>
      </c>
      <c r="E35" s="1" t="s">
        <v>310</v>
      </c>
      <c r="F35" s="1" t="s">
        <v>23</v>
      </c>
      <c r="G35" s="2">
        <v>0.052986111111111116</v>
      </c>
      <c r="H35" s="2">
        <v>0.06336805555555557</v>
      </c>
      <c r="I35" s="3"/>
      <c r="J35" s="4"/>
      <c r="K35" s="3">
        <f t="shared" si="0"/>
        <v>0.11635416666666668</v>
      </c>
      <c r="L35" s="9"/>
    </row>
    <row r="36" spans="1:12" ht="15">
      <c r="A36" s="28"/>
      <c r="B36" s="5"/>
      <c r="C36" s="1"/>
      <c r="D36" s="1"/>
      <c r="E36" s="1"/>
      <c r="F36" s="1"/>
      <c r="G36" s="2"/>
      <c r="H36" s="2"/>
      <c r="I36" s="3"/>
      <c r="J36" s="4"/>
      <c r="K36" s="3">
        <f t="shared" si="0"/>
        <v>0</v>
      </c>
      <c r="L36" s="9">
        <f aca="true" t="shared" si="1" ref="L36:L46">IF(OR(ISERROR(SMALL(G36:J36,1)),ISERROR(SMALL(G36:J36,2)),ISERROR(SMALL(G36:J36,3))),"",SMALL(G36:J36,1)+SMALL(G36:J36,2)+SMALL(G36:J36,3))</f>
      </c>
    </row>
    <row r="37" spans="1:12" ht="15">
      <c r="A37" s="28"/>
      <c r="B37" s="5"/>
      <c r="C37" s="1"/>
      <c r="D37" s="1"/>
      <c r="E37" s="1"/>
      <c r="F37" s="1"/>
      <c r="G37" s="2"/>
      <c r="H37" s="2"/>
      <c r="I37" s="3"/>
      <c r="J37" s="4"/>
      <c r="K37" s="3">
        <f t="shared" si="0"/>
        <v>0</v>
      </c>
      <c r="L37" s="9">
        <f t="shared" si="1"/>
      </c>
    </row>
    <row r="38" spans="1:12" ht="15">
      <c r="A38" s="28"/>
      <c r="B38" s="5"/>
      <c r="C38" s="1"/>
      <c r="D38" s="1"/>
      <c r="E38" s="1"/>
      <c r="F38" s="1"/>
      <c r="G38" s="2"/>
      <c r="H38" s="2"/>
      <c r="I38" s="3"/>
      <c r="J38" s="4"/>
      <c r="K38" s="3">
        <f t="shared" si="0"/>
        <v>0</v>
      </c>
      <c r="L38" s="9">
        <f t="shared" si="1"/>
      </c>
    </row>
    <row r="39" spans="1:12" ht="15">
      <c r="A39" s="28"/>
      <c r="B39" s="5"/>
      <c r="C39" s="1"/>
      <c r="D39" s="1"/>
      <c r="E39" s="1"/>
      <c r="F39" s="1"/>
      <c r="G39" s="2"/>
      <c r="H39" s="2"/>
      <c r="I39" s="3"/>
      <c r="J39" s="4"/>
      <c r="K39" s="3">
        <f t="shared" si="0"/>
        <v>0</v>
      </c>
      <c r="L39" s="9">
        <f t="shared" si="1"/>
      </c>
    </row>
    <row r="40" spans="1:12" ht="15">
      <c r="A40" s="28"/>
      <c r="B40" s="5"/>
      <c r="C40" s="1"/>
      <c r="D40" s="1"/>
      <c r="E40" s="1"/>
      <c r="F40" s="1"/>
      <c r="G40" s="2"/>
      <c r="H40" s="2"/>
      <c r="I40" s="3"/>
      <c r="J40" s="4"/>
      <c r="K40" s="3">
        <f t="shared" si="0"/>
        <v>0</v>
      </c>
      <c r="L40" s="9">
        <f t="shared" si="1"/>
      </c>
    </row>
    <row r="41" spans="1:12" ht="15">
      <c r="A41" s="28"/>
      <c r="B41" s="5"/>
      <c r="C41" s="1"/>
      <c r="D41" s="1"/>
      <c r="E41" s="1"/>
      <c r="F41" s="1"/>
      <c r="G41" s="2"/>
      <c r="H41" s="2"/>
      <c r="I41" s="3"/>
      <c r="J41" s="4"/>
      <c r="K41" s="3">
        <f t="shared" si="0"/>
        <v>0</v>
      </c>
      <c r="L41" s="9">
        <f t="shared" si="1"/>
      </c>
    </row>
    <row r="42" spans="1:12" ht="15">
      <c r="A42" s="28"/>
      <c r="B42" s="5"/>
      <c r="C42" s="1"/>
      <c r="D42" s="1"/>
      <c r="E42" s="1"/>
      <c r="F42" s="1"/>
      <c r="G42" s="2"/>
      <c r="H42" s="2"/>
      <c r="I42" s="3"/>
      <c r="J42" s="4"/>
      <c r="K42" s="3">
        <f t="shared" si="0"/>
        <v>0</v>
      </c>
      <c r="L42" s="9">
        <f t="shared" si="1"/>
      </c>
    </row>
    <row r="43" spans="1:12" ht="15">
      <c r="A43" s="28"/>
      <c r="B43" s="5"/>
      <c r="C43" s="1"/>
      <c r="D43" s="1"/>
      <c r="E43" s="1"/>
      <c r="F43" s="1"/>
      <c r="G43" s="2"/>
      <c r="H43" s="2"/>
      <c r="I43" s="3"/>
      <c r="J43" s="4"/>
      <c r="K43" s="3">
        <f t="shared" si="0"/>
        <v>0</v>
      </c>
      <c r="L43" s="9">
        <f t="shared" si="1"/>
      </c>
    </row>
    <row r="44" spans="1:12" ht="15">
      <c r="A44" s="28"/>
      <c r="B44" s="5"/>
      <c r="C44" s="1"/>
      <c r="D44" s="1"/>
      <c r="E44" s="1"/>
      <c r="F44" s="1"/>
      <c r="G44" s="2"/>
      <c r="H44" s="2"/>
      <c r="I44" s="3"/>
      <c r="J44" s="4"/>
      <c r="K44" s="3">
        <f t="shared" si="0"/>
        <v>0</v>
      </c>
      <c r="L44" s="9">
        <f t="shared" si="1"/>
      </c>
    </row>
    <row r="45" spans="1:12" ht="15">
      <c r="A45" s="28"/>
      <c r="B45" s="5"/>
      <c r="C45" s="1"/>
      <c r="D45" s="1"/>
      <c r="E45" s="1"/>
      <c r="F45" s="1"/>
      <c r="G45" s="2"/>
      <c r="H45" s="2"/>
      <c r="I45" s="3"/>
      <c r="J45" s="4"/>
      <c r="K45" s="3">
        <f t="shared" si="0"/>
        <v>0</v>
      </c>
      <c r="L45" s="9">
        <f t="shared" si="1"/>
      </c>
    </row>
    <row r="46" spans="1:12" ht="15">
      <c r="A46" s="28"/>
      <c r="B46" s="5"/>
      <c r="C46" s="1"/>
      <c r="D46" s="1"/>
      <c r="E46" s="1"/>
      <c r="F46" s="1"/>
      <c r="G46" s="2"/>
      <c r="H46" s="2"/>
      <c r="I46" s="3"/>
      <c r="J46" s="4"/>
      <c r="K46" s="3">
        <f t="shared" si="0"/>
        <v>0</v>
      </c>
      <c r="L46" s="9">
        <f t="shared" si="1"/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mucke</dc:creator>
  <cp:keywords/>
  <dc:description/>
  <cp:lastModifiedBy>mucke</cp:lastModifiedBy>
  <dcterms:created xsi:type="dcterms:W3CDTF">2014-08-05T14:28:09Z</dcterms:created>
  <dcterms:modified xsi:type="dcterms:W3CDTF">2014-09-08T13:39:40Z</dcterms:modified>
  <cp:category/>
  <cp:version/>
  <cp:contentType/>
  <cp:contentStatus/>
</cp:coreProperties>
</file>